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s.office.hiroshima-cu.ac.jp\事務局\社会連携センター\01_地域連携G\03_市大生チャレンジ事業\2026年度\01_募集・広報\"/>
    </mc:Choice>
  </mc:AlternateContent>
  <xr:revisionPtr revIDLastSave="0" documentId="13_ncr:1_{EC41633C-3339-4034-95D7-585DD0A1B1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現金出納簿" sheetId="2" r:id="rId1"/>
    <sheet name="交通費" sheetId="3" r:id="rId2"/>
    <sheet name="現金出納簿 (記入例)" sheetId="8" r:id="rId3"/>
    <sheet name="交通費 (記入例)" sheetId="9" r:id="rId4"/>
  </sheets>
  <definedNames>
    <definedName name="_xlnm.Print_Area" localSheetId="0">現金出納簿!$A$1:$F$43</definedName>
    <definedName name="_xlnm.Print_Area" localSheetId="2">'現金出納簿 (記入例)'!$A$1:$K$70</definedName>
    <definedName name="_xlnm.Print_Area" localSheetId="1">交通費!$A$1:$J$40</definedName>
    <definedName name="_xlnm.Print_Area" localSheetId="3">'交通費 (記入例)'!$A$1:$O$85</definedName>
    <definedName name="_xlnm.Print_Titles" localSheetId="0">現金出納簿!$1:$3</definedName>
    <definedName name="_xlnm.Print_Titles" localSheetId="1">交通費!$1:$3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9" l="1"/>
  <c r="I8" i="9"/>
  <c r="F6" i="8"/>
  <c r="F7" i="8" s="1"/>
  <c r="F8" i="8" s="1"/>
  <c r="F9" i="8" s="1"/>
  <c r="F10" i="8" s="1"/>
  <c r="F11" i="8" s="1"/>
  <c r="I40" i="3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5" i="2"/>
  <c r="I9" i="9" l="1"/>
  <c r="F4" i="2"/>
</calcChain>
</file>

<file path=xl/sharedStrings.xml><?xml version="1.0" encoding="utf-8"?>
<sst xmlns="http://schemas.openxmlformats.org/spreadsheetml/2006/main" count="118" uniqueCount="50">
  <si>
    <t>内容</t>
    <rPh sb="0" eb="2">
      <t>ナイヨウ</t>
    </rPh>
    <phoneticPr fontId="1"/>
  </si>
  <si>
    <t>市大生チャレンジ事業補助金</t>
    <rPh sb="0" eb="2">
      <t>イチダイ</t>
    </rPh>
    <rPh sb="2" eb="3">
      <t>セイ</t>
    </rPh>
    <rPh sb="8" eb="10">
      <t>ジギョウ</t>
    </rPh>
    <rPh sb="10" eb="13">
      <t>ホジョキン</t>
    </rPh>
    <phoneticPr fontId="1"/>
  </si>
  <si>
    <t>計</t>
    <rPh sb="0" eb="1">
      <t>ケイ</t>
    </rPh>
    <phoneticPr fontId="1"/>
  </si>
  <si>
    <t>現金出納簿</t>
    <rPh sb="0" eb="5">
      <t>ゲンキンスイトウボ</t>
    </rPh>
    <phoneticPr fontId="1"/>
  </si>
  <si>
    <t>収入金額</t>
    <rPh sb="0" eb="2">
      <t>シュウニュウ</t>
    </rPh>
    <rPh sb="2" eb="4">
      <t>キンガク</t>
    </rPh>
    <phoneticPr fontId="1"/>
  </si>
  <si>
    <t>支出金額</t>
    <rPh sb="0" eb="2">
      <t>シシュツ</t>
    </rPh>
    <rPh sb="2" eb="4">
      <t>キンガク</t>
    </rPh>
    <phoneticPr fontId="1"/>
  </si>
  <si>
    <t>残高</t>
    <rPh sb="0" eb="2">
      <t>ザンダカ</t>
    </rPh>
    <phoneticPr fontId="1"/>
  </si>
  <si>
    <t>交通費使用実績表</t>
    <rPh sb="0" eb="3">
      <t>コウツウヒ</t>
    </rPh>
    <rPh sb="3" eb="5">
      <t>シヨウ</t>
    </rPh>
    <rPh sb="5" eb="7">
      <t>ジッセキ</t>
    </rPh>
    <rPh sb="7" eb="8">
      <t>ヒョウ</t>
    </rPh>
    <phoneticPr fontId="2"/>
  </si>
  <si>
    <t>年月日</t>
    <rPh sb="0" eb="3">
      <t>ネンガッピ</t>
    </rPh>
    <phoneticPr fontId="1"/>
  </si>
  <si>
    <t>使用者</t>
    <rPh sb="0" eb="2">
      <t>シヨウ</t>
    </rPh>
    <rPh sb="2" eb="3">
      <t>シャ</t>
    </rPh>
    <phoneticPr fontId="1"/>
  </si>
  <si>
    <t>目的</t>
    <rPh sb="0" eb="2">
      <t>モクテキ</t>
    </rPh>
    <phoneticPr fontId="1"/>
  </si>
  <si>
    <t>交通手段</t>
    <rPh sb="0" eb="2">
      <t>コウツウ</t>
    </rPh>
    <rPh sb="2" eb="4">
      <t>シュダン</t>
    </rPh>
    <phoneticPr fontId="1"/>
  </si>
  <si>
    <t>→</t>
  </si>
  <si>
    <t>→</t>
    <phoneticPr fontId="2"/>
  </si>
  <si>
    <t>交通費計</t>
    <phoneticPr fontId="2"/>
  </si>
  <si>
    <t>チーム：</t>
    <phoneticPr fontId="1"/>
  </si>
  <si>
    <t>チーム名</t>
    <rPh sb="3" eb="4">
      <t>メイ</t>
    </rPh>
    <phoneticPr fontId="1"/>
  </si>
  <si>
    <t>備考</t>
    <rPh sb="0" eb="2">
      <t>ビコウ</t>
    </rPh>
    <phoneticPr fontId="2"/>
  </si>
  <si>
    <t>運賃(円)</t>
    <rPh sb="0" eb="2">
      <t>ウンチン</t>
    </rPh>
    <rPh sb="3" eb="4">
      <t>エン</t>
    </rPh>
    <phoneticPr fontId="1"/>
  </si>
  <si>
    <t>チーム：</t>
    <phoneticPr fontId="2"/>
  </si>
  <si>
    <t>チーム名</t>
    <rPh sb="3" eb="4">
      <t>メイ</t>
    </rPh>
    <phoneticPr fontId="2"/>
  </si>
  <si>
    <t>領収書
番号</t>
    <rPh sb="0" eb="3">
      <t>リョウシュウショ</t>
    </rPh>
    <rPh sb="4" eb="6">
      <t>バンゴウ</t>
    </rPh>
    <phoneticPr fontId="1"/>
  </si>
  <si>
    <t>目的地</t>
    <rPh sb="0" eb="3">
      <t>モクテキチ</t>
    </rPh>
    <phoneticPr fontId="1"/>
  </si>
  <si>
    <t>添付資料番号</t>
    <rPh sb="0" eb="6">
      <t>テンプシリョウバンゴウ</t>
    </rPh>
    <phoneticPr fontId="2"/>
  </si>
  <si>
    <t>交通費（交通費使用実績表参照）</t>
    <phoneticPr fontId="10"/>
  </si>
  <si>
    <t>市大 太郎</t>
    <rPh sb="0" eb="2">
      <t>イチダイ</t>
    </rPh>
    <rPh sb="3" eb="5">
      <t>タロウ</t>
    </rPh>
    <phoneticPr fontId="10"/>
  </si>
  <si>
    <t>舟入公民館</t>
    <rPh sb="0" eb="5">
      <t>フナイリコウミンカン</t>
    </rPh>
    <phoneticPr fontId="10"/>
  </si>
  <si>
    <t>イベント開催のため</t>
    <rPh sb="4" eb="6">
      <t>カイサイ</t>
    </rPh>
    <phoneticPr fontId="10"/>
  </si>
  <si>
    <t>大塚 花子</t>
    <rPh sb="0" eb="2">
      <t>オオヅカ</t>
    </rPh>
    <rPh sb="3" eb="5">
      <t>ハナコ</t>
    </rPh>
    <phoneticPr fontId="10"/>
  </si>
  <si>
    <t>市立大学前</t>
    <rPh sb="0" eb="5">
      <t>イチリツダイガクマエ</t>
    </rPh>
    <phoneticPr fontId="10"/>
  </si>
  <si>
    <t>舟入幸町</t>
    <rPh sb="0" eb="4">
      <t>フナイリサイワイチョウ</t>
    </rPh>
    <phoneticPr fontId="10"/>
  </si>
  <si>
    <t>区間（駅名・停留所名）</t>
    <rPh sb="0" eb="2">
      <t>クカン</t>
    </rPh>
    <rPh sb="3" eb="5">
      <t>エキメイ</t>
    </rPh>
    <rPh sb="6" eb="10">
      <t>テイリュウジョメイ</t>
    </rPh>
    <phoneticPr fontId="1"/>
  </si>
  <si>
    <t>バス・電車</t>
    <rPh sb="3" eb="5">
      <t>デンシャ</t>
    </rPh>
    <phoneticPr fontId="10"/>
  </si>
  <si>
    <t>新井口</t>
    <rPh sb="0" eb="3">
      <t>シンイノクチ</t>
    </rPh>
    <phoneticPr fontId="10"/>
  </si>
  <si>
    <t>JR・電車</t>
    <rPh sb="3" eb="5">
      <t>デンシャ</t>
    </rPh>
    <phoneticPr fontId="10"/>
  </si>
  <si>
    <t>（往復）[370円 X 2] ＋ [240円 X 2]</t>
  </si>
  <si>
    <t>（往復）[200円 X 2] ＋ [240円 X 2]</t>
    <phoneticPr fontId="10"/>
  </si>
  <si>
    <t>軍手・ウェットティッシュ・メンディングテープ等</t>
    <rPh sb="0" eb="2">
      <t>グンテ</t>
    </rPh>
    <rPh sb="22" eb="23">
      <t>トウ</t>
    </rPh>
    <phoneticPr fontId="10"/>
  </si>
  <si>
    <t>ゴミ袋・ラミネートフィルム等</t>
    <rPh sb="2" eb="3">
      <t>ブクロ</t>
    </rPh>
    <rPh sb="13" eb="14">
      <t>トウ</t>
    </rPh>
    <phoneticPr fontId="10"/>
  </si>
  <si>
    <t>名札</t>
    <rPh sb="0" eb="2">
      <t>ナフダ</t>
    </rPh>
    <phoneticPr fontId="10"/>
  </si>
  <si>
    <t>現金出納簿 (記入例)</t>
    <phoneticPr fontId="10"/>
  </si>
  <si>
    <t>★領収書の扱いについて</t>
    <rPh sb="1" eb="4">
      <t>リョウシュウショ</t>
    </rPh>
    <rPh sb="5" eb="6">
      <t>アツカ</t>
    </rPh>
    <phoneticPr fontId="10"/>
  </si>
  <si>
    <t>会場下見のため</t>
    <rPh sb="0" eb="4">
      <t>カイジョウシタミ</t>
    </rPh>
    <phoneticPr fontId="10"/>
  </si>
  <si>
    <t>横川駅</t>
    <rPh sb="0" eb="3">
      <t>ヨコガワエキ</t>
    </rPh>
    <phoneticPr fontId="10"/>
  </si>
  <si>
    <t>電車</t>
    <rPh sb="0" eb="2">
      <t>デンシャ</t>
    </rPh>
    <phoneticPr fontId="10"/>
  </si>
  <si>
    <t>①</t>
    <phoneticPr fontId="10"/>
  </si>
  <si>
    <t>②・①</t>
    <phoneticPr fontId="10"/>
  </si>
  <si>
    <t>③・①</t>
    <phoneticPr fontId="10"/>
  </si>
  <si>
    <t>交通費使用実績表 (記入例)</t>
    <rPh sb="0" eb="8">
      <t>コウツウヒシヨウジッセキヒョウ</t>
    </rPh>
    <phoneticPr fontId="10"/>
  </si>
  <si>
    <t>★添付資料について</t>
    <rPh sb="1" eb="5">
      <t>テンプシリョウ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</si>
</sst>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0"/>
      <color theme="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rgb="FF3366FF"/>
      <name val="HG丸ｺﾞｼｯｸM-PRO"/>
      <family val="3"/>
      <charset val="128"/>
    </font>
    <font>
      <b/>
      <sz val="20"/>
      <color theme="1"/>
      <name val="UD Digi Kyokasho NK-R"/>
      <family val="1"/>
      <charset val="128"/>
    </font>
    <font>
      <b/>
      <sz val="24"/>
      <color theme="1"/>
      <name val="UD Digi Kyokasho NK-R"/>
      <family val="1"/>
      <charset val="128"/>
    </font>
    <font>
      <sz val="24"/>
      <color theme="1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8" fontId="5" fillId="0" borderId="2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176" fontId="6" fillId="2" borderId="3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5" fillId="0" borderId="17" xfId="1" applyFont="1" applyBorder="1" applyAlignment="1">
      <alignment vertical="center"/>
    </xf>
    <xf numFmtId="0" fontId="0" fillId="0" borderId="17" xfId="0" applyBorder="1">
      <alignment vertical="center"/>
    </xf>
    <xf numFmtId="177" fontId="0" fillId="0" borderId="6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38" fontId="5" fillId="0" borderId="19" xfId="1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177" fontId="0" fillId="3" borderId="8" xfId="0" applyNumberForma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horizontal="center" vertical="center" shrinkToFit="1"/>
    </xf>
    <xf numFmtId="0" fontId="0" fillId="3" borderId="1" xfId="0" applyFill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3" fillId="0" borderId="0" xfId="0" applyFont="1" applyAlignment="1">
      <alignment vertical="center" wrapText="1" shrinkToFit="1"/>
    </xf>
    <xf numFmtId="0" fontId="13" fillId="0" borderId="0" xfId="0" applyFont="1" applyAlignment="1">
      <alignment horizontal="center" vertical="center" wrapText="1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176" fontId="0" fillId="0" borderId="12" xfId="0" applyNumberFormat="1" applyBorder="1" applyAlignment="1">
      <alignment horizontal="left" vertical="center" shrinkToFit="1"/>
    </xf>
    <xf numFmtId="0" fontId="0" fillId="0" borderId="9" xfId="0" applyBorder="1" applyAlignment="1">
      <alignment vertical="center" wrapText="1" shrinkToFit="1"/>
    </xf>
    <xf numFmtId="177" fontId="0" fillId="3" borderId="18" xfId="0" applyNumberFormat="1" applyFill="1" applyBorder="1" applyAlignment="1">
      <alignment horizontal="center" vertical="center" shrinkToFit="1"/>
    </xf>
    <xf numFmtId="0" fontId="0" fillId="3" borderId="19" xfId="0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vertical="center" wrapText="1" shrinkToFit="1"/>
    </xf>
    <xf numFmtId="0" fontId="0" fillId="3" borderId="26" xfId="0" applyFill="1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 wrapText="1" shrinkToFit="1"/>
    </xf>
    <xf numFmtId="38" fontId="5" fillId="0" borderId="28" xfId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4" fillId="3" borderId="25" xfId="0" applyNumberFormat="1" applyFont="1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38" fontId="5" fillId="0" borderId="2" xfId="1" applyFont="1" applyFill="1" applyBorder="1" applyAlignment="1">
      <alignment vertical="center"/>
    </xf>
    <xf numFmtId="38" fontId="5" fillId="0" borderId="17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176" fontId="11" fillId="0" borderId="13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14" xfId="0" applyNumberFormat="1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  <color rgb="FFCCFFFF"/>
      <color rgb="FF3366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</xdr:colOff>
      <xdr:row>2</xdr:row>
      <xdr:rowOff>68580</xdr:rowOff>
    </xdr:from>
    <xdr:to>
      <xdr:col>9</xdr:col>
      <xdr:colOff>129540</xdr:colOff>
      <xdr:row>4</xdr:row>
      <xdr:rowOff>68580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9F0A736-59E5-F16A-B189-C2FEC5778B02}"/>
            </a:ext>
          </a:extLst>
        </xdr:cNvPr>
        <xdr:cNvSpPr/>
      </xdr:nvSpPr>
      <xdr:spPr>
        <a:xfrm>
          <a:off x="6126480" y="68580"/>
          <a:ext cx="1927860" cy="563880"/>
        </a:xfrm>
        <a:prstGeom prst="wedgeRectCallout">
          <a:avLst>
            <a:gd name="adj1" fmla="val -80208"/>
            <a:gd name="adj2" fmla="val 1925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自分たちのチーム名を入力</a:t>
          </a:r>
        </a:p>
      </xdr:txBody>
    </xdr:sp>
    <xdr:clientData/>
  </xdr:twoCellAnchor>
  <xdr:twoCellAnchor>
    <xdr:from>
      <xdr:col>3</xdr:col>
      <xdr:colOff>190500</xdr:colOff>
      <xdr:row>11</xdr:row>
      <xdr:rowOff>99060</xdr:rowOff>
    </xdr:from>
    <xdr:to>
      <xdr:col>6</xdr:col>
      <xdr:colOff>304800</xdr:colOff>
      <xdr:row>14</xdr:row>
      <xdr:rowOff>160020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CD4C32B-F6B0-41F8-9209-2B41AF8C9BCE}"/>
            </a:ext>
          </a:extLst>
        </xdr:cNvPr>
        <xdr:cNvSpPr/>
      </xdr:nvSpPr>
      <xdr:spPr>
        <a:xfrm>
          <a:off x="3977640" y="2476500"/>
          <a:ext cx="2400300" cy="563880"/>
        </a:xfrm>
        <a:prstGeom prst="wedgeRectCallout">
          <a:avLst>
            <a:gd name="adj1" fmla="val -6269"/>
            <a:gd name="adj2" fmla="val -16182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領収書に記載されている金額を入力</a:t>
          </a:r>
        </a:p>
      </xdr:txBody>
    </xdr:sp>
    <xdr:clientData/>
  </xdr:twoCellAnchor>
  <xdr:twoCellAnchor>
    <xdr:from>
      <xdr:col>0</xdr:col>
      <xdr:colOff>68580</xdr:colOff>
      <xdr:row>10</xdr:row>
      <xdr:rowOff>60960</xdr:rowOff>
    </xdr:from>
    <xdr:to>
      <xdr:col>1</xdr:col>
      <xdr:colOff>861060</xdr:colOff>
      <xdr:row>13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05A7C41-A7E3-46EC-9DE3-D57D0C691241}"/>
            </a:ext>
          </a:extLst>
        </xdr:cNvPr>
        <xdr:cNvSpPr/>
      </xdr:nvSpPr>
      <xdr:spPr>
        <a:xfrm>
          <a:off x="68580" y="2148840"/>
          <a:ext cx="1691640" cy="563880"/>
        </a:xfrm>
        <a:prstGeom prst="wedgeRectCallout">
          <a:avLst>
            <a:gd name="adj1" fmla="val -25257"/>
            <a:gd name="adj2" fmla="val -11858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日付順になるように入力</a:t>
          </a:r>
        </a:p>
      </xdr:txBody>
    </xdr:sp>
    <xdr:clientData/>
  </xdr:twoCellAnchor>
  <xdr:twoCellAnchor>
    <xdr:from>
      <xdr:col>0</xdr:col>
      <xdr:colOff>218740</xdr:colOff>
      <xdr:row>2</xdr:row>
      <xdr:rowOff>53340</xdr:rowOff>
    </xdr:from>
    <xdr:to>
      <xdr:col>1</xdr:col>
      <xdr:colOff>1636060</xdr:colOff>
      <xdr:row>4</xdr:row>
      <xdr:rowOff>53340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57525A5-FB32-410A-A964-391919F87853}"/>
            </a:ext>
          </a:extLst>
        </xdr:cNvPr>
        <xdr:cNvSpPr/>
      </xdr:nvSpPr>
      <xdr:spPr>
        <a:xfrm>
          <a:off x="218740" y="1084281"/>
          <a:ext cx="2313791" cy="564777"/>
        </a:xfrm>
        <a:prstGeom prst="wedgeRectCallout">
          <a:avLst>
            <a:gd name="adj1" fmla="val -17789"/>
            <a:gd name="adj2" fmla="val 16314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購入した物品の名称を入力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（簡潔に、誰が見てもわかるように！）</a:t>
          </a:r>
        </a:p>
      </xdr:txBody>
    </xdr:sp>
    <xdr:clientData/>
  </xdr:twoCellAnchor>
  <xdr:twoCellAnchor>
    <xdr:from>
      <xdr:col>1</xdr:col>
      <xdr:colOff>1102658</xdr:colOff>
      <xdr:row>11</xdr:row>
      <xdr:rowOff>99060</xdr:rowOff>
    </xdr:from>
    <xdr:to>
      <xdr:col>3</xdr:col>
      <xdr:colOff>22860</xdr:colOff>
      <xdr:row>16</xdr:row>
      <xdr:rowOff>76200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DE89B14A-8EB0-40E9-986D-5F1E0570F288}"/>
            </a:ext>
          </a:extLst>
        </xdr:cNvPr>
        <xdr:cNvSpPr/>
      </xdr:nvSpPr>
      <xdr:spPr>
        <a:xfrm>
          <a:off x="1999129" y="3783554"/>
          <a:ext cx="1806837" cy="828787"/>
        </a:xfrm>
        <a:prstGeom prst="wedgeRectCallout">
          <a:avLst>
            <a:gd name="adj1" fmla="val 38310"/>
            <a:gd name="adj2" fmla="val -13941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領収書に通し番号を振る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 u="sng" baseline="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★詳細は下記を参照</a:t>
          </a:r>
          <a:endParaRPr kumimoji="1" lang="en-US" altLang="ja-JP" sz="1100" u="sng" baseline="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149749</xdr:colOff>
      <xdr:row>24</xdr:row>
      <xdr:rowOff>92764</xdr:rowOff>
    </xdr:from>
    <xdr:to>
      <xdr:col>4</xdr:col>
      <xdr:colOff>253291</xdr:colOff>
      <xdr:row>69</xdr:row>
      <xdr:rowOff>34496</xdr:rowOff>
    </xdr:to>
    <xdr:sp macro="" textlink="">
      <xdr:nvSpPr>
        <xdr:cNvPr id="9" name="四角形: メモ 8">
          <a:extLst>
            <a:ext uri="{FF2B5EF4-FFF2-40B4-BE49-F238E27FC236}">
              <a16:creationId xmlns:a16="http://schemas.microsoft.com/office/drawing/2014/main" id="{F32F75CB-AF79-42A6-B3B9-A692D1873804}"/>
            </a:ext>
          </a:extLst>
        </xdr:cNvPr>
        <xdr:cNvSpPr/>
      </xdr:nvSpPr>
      <xdr:spPr>
        <a:xfrm>
          <a:off x="149749" y="4198599"/>
          <a:ext cx="4648648" cy="7606556"/>
        </a:xfrm>
        <a:prstGeom prst="foldedCorner">
          <a:avLst>
            <a:gd name="adj" fmla="val 3758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122202</xdr:colOff>
      <xdr:row>25</xdr:row>
      <xdr:rowOff>80631</xdr:rowOff>
    </xdr:from>
    <xdr:to>
      <xdr:col>4</xdr:col>
      <xdr:colOff>62753</xdr:colOff>
      <xdr:row>40</xdr:row>
      <xdr:rowOff>101590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277FCA99-DF87-A4DD-B3FB-0EE24FD1EA55}"/>
            </a:ext>
          </a:extLst>
        </xdr:cNvPr>
        <xdr:cNvGrpSpPr/>
      </xdr:nvGrpSpPr>
      <xdr:grpSpPr>
        <a:xfrm>
          <a:off x="3246402" y="6274602"/>
          <a:ext cx="1366580" cy="2470245"/>
          <a:chOff x="3241920" y="4356796"/>
          <a:chExt cx="1365939" cy="2575900"/>
        </a:xfrm>
      </xdr:grpSpPr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F766311F-3625-2C55-00E4-6D122727DBD0}"/>
              </a:ext>
            </a:extLst>
          </xdr:cNvPr>
          <xdr:cNvGrpSpPr/>
        </xdr:nvGrpSpPr>
        <xdr:grpSpPr>
          <a:xfrm>
            <a:off x="3241920" y="4356796"/>
            <a:ext cx="1352642" cy="2575900"/>
            <a:chOff x="3241920" y="4356796"/>
            <a:chExt cx="1352642" cy="2575900"/>
          </a:xfrm>
        </xdr:grpSpPr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7AEA0075-6309-94BD-6849-D6DC5B0239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41920" y="4356796"/>
              <a:ext cx="1352642" cy="2575900"/>
            </a:xfrm>
            <a:prstGeom prst="rect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</xdr:pic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4B308EE2-22CC-4317-B7A9-CD34A63D12CB}"/>
                </a:ext>
              </a:extLst>
            </xdr:cNvPr>
            <xdr:cNvSpPr txBox="1"/>
          </xdr:nvSpPr>
          <xdr:spPr>
            <a:xfrm>
              <a:off x="3241920" y="4356796"/>
              <a:ext cx="412018" cy="3370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1200" b="0">
                  <a:solidFill>
                    <a:srgbClr val="3366FF"/>
                  </a:solidFill>
                </a:rPr>
                <a:t>①</a:t>
              </a:r>
            </a:p>
          </xdr:txBody>
        </xdr:sp>
      </xdr:grp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36C97BE9-A2FF-44F0-BC23-D7D2D9797F3A}"/>
              </a:ext>
            </a:extLst>
          </xdr:cNvPr>
          <xdr:cNvSpPr txBox="1"/>
        </xdr:nvSpPr>
        <xdr:spPr>
          <a:xfrm>
            <a:off x="4102532" y="4688490"/>
            <a:ext cx="505327" cy="337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solidFill>
                  <a:srgbClr val="3366FF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市大</a:t>
            </a:r>
          </a:p>
        </xdr:txBody>
      </xdr:sp>
    </xdr:grpSp>
    <xdr:clientData/>
  </xdr:twoCellAnchor>
  <xdr:twoCellAnchor>
    <xdr:from>
      <xdr:col>1</xdr:col>
      <xdr:colOff>960774</xdr:colOff>
      <xdr:row>25</xdr:row>
      <xdr:rowOff>80988</xdr:rowOff>
    </xdr:from>
    <xdr:to>
      <xdr:col>2</xdr:col>
      <xdr:colOff>40170</xdr:colOff>
      <xdr:row>60</xdr:row>
      <xdr:rowOff>13281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A19A0DC6-10E5-D809-B930-74797D1C9C2E}"/>
            </a:ext>
          </a:extLst>
        </xdr:cNvPr>
        <xdr:cNvGrpSpPr/>
      </xdr:nvGrpSpPr>
      <xdr:grpSpPr>
        <a:xfrm>
          <a:off x="1864288" y="6274959"/>
          <a:ext cx="1300082" cy="5647293"/>
          <a:chOff x="1857245" y="4357153"/>
          <a:chExt cx="1302643" cy="5893822"/>
        </a:xfrm>
      </xdr:grpSpPr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5A1CF9BA-C220-2749-6619-6A89B89A1802}"/>
              </a:ext>
            </a:extLst>
          </xdr:cNvPr>
          <xdr:cNvGrpSpPr/>
        </xdr:nvGrpSpPr>
        <xdr:grpSpPr>
          <a:xfrm>
            <a:off x="1857245" y="4357153"/>
            <a:ext cx="1302643" cy="5893822"/>
            <a:chOff x="1857245" y="4357153"/>
            <a:chExt cx="1302643" cy="5893822"/>
          </a:xfrm>
        </xdr:grpSpPr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D482DDCD-1444-AAFE-0FBE-6A456DC0A7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5400000">
              <a:off x="-438344" y="6652742"/>
              <a:ext cx="5893822" cy="1302643"/>
            </a:xfrm>
            <a:prstGeom prst="rect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</xdr:pic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C4BDD32D-EFB0-4917-A2A5-591495A3D9B3}"/>
                </a:ext>
              </a:extLst>
            </xdr:cNvPr>
            <xdr:cNvSpPr txBox="1"/>
          </xdr:nvSpPr>
          <xdr:spPr>
            <a:xfrm>
              <a:off x="1857245" y="4357153"/>
              <a:ext cx="412018" cy="3370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1200" b="0">
                  <a:solidFill>
                    <a:srgbClr val="3366FF"/>
                  </a:solidFill>
                </a:rPr>
                <a:t>②</a:t>
              </a:r>
            </a:p>
          </xdr:txBody>
        </xdr:sp>
      </xdr:grp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BE99CD4B-1F74-4E1C-B494-AD648429F7FC}"/>
              </a:ext>
            </a:extLst>
          </xdr:cNvPr>
          <xdr:cNvSpPr txBox="1"/>
        </xdr:nvSpPr>
        <xdr:spPr>
          <a:xfrm rot="5400000">
            <a:off x="2704038" y="5495314"/>
            <a:ext cx="505327" cy="337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solidFill>
                  <a:srgbClr val="3366FF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大塚</a:t>
            </a:r>
          </a:p>
        </xdr:txBody>
      </xdr:sp>
    </xdr:grpSp>
    <xdr:clientData/>
  </xdr:twoCellAnchor>
  <xdr:twoCellAnchor>
    <xdr:from>
      <xdr:col>0</xdr:col>
      <xdr:colOff>394578</xdr:colOff>
      <xdr:row>25</xdr:row>
      <xdr:rowOff>80632</xdr:rowOff>
    </xdr:from>
    <xdr:to>
      <xdr:col>1</xdr:col>
      <xdr:colOff>887506</xdr:colOff>
      <xdr:row>43</xdr:row>
      <xdr:rowOff>56207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A5660A48-9DB6-44E3-12AE-A8C05D4202C1}"/>
            </a:ext>
          </a:extLst>
        </xdr:cNvPr>
        <xdr:cNvGrpSpPr/>
      </xdr:nvGrpSpPr>
      <xdr:grpSpPr>
        <a:xfrm>
          <a:off x="394578" y="6274603"/>
          <a:ext cx="1396442" cy="2914718"/>
          <a:chOff x="394578" y="4356797"/>
          <a:chExt cx="1389399" cy="3041504"/>
        </a:xfrm>
      </xdr:grpSpPr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DDFC6F50-6FC6-0CA9-2ED3-DDFAAAB8CBFD}"/>
              </a:ext>
            </a:extLst>
          </xdr:cNvPr>
          <xdr:cNvGrpSpPr/>
        </xdr:nvGrpSpPr>
        <xdr:grpSpPr>
          <a:xfrm>
            <a:off x="394578" y="4374776"/>
            <a:ext cx="1327979" cy="3023525"/>
            <a:chOff x="394578" y="4374776"/>
            <a:chExt cx="1327979" cy="3023525"/>
          </a:xfrm>
        </xdr:grpSpPr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B711874B-B116-A4A5-0DC1-AC11E5941B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4578" y="4374776"/>
              <a:ext cx="1327979" cy="3023525"/>
            </a:xfrm>
            <a:prstGeom prst="rect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</xdr:pic>
        <xdr:sp macro="" textlink="">
          <xdr:nvSpPr>
            <xdr:cNvPr id="25" name="テキスト ボックス 24">
              <a:extLst>
                <a:ext uri="{FF2B5EF4-FFF2-40B4-BE49-F238E27FC236}">
                  <a16:creationId xmlns:a16="http://schemas.microsoft.com/office/drawing/2014/main" id="{C9993729-A786-40C7-B357-A45CF59ADBBC}"/>
                </a:ext>
              </a:extLst>
            </xdr:cNvPr>
            <xdr:cNvSpPr txBox="1"/>
          </xdr:nvSpPr>
          <xdr:spPr>
            <a:xfrm>
              <a:off x="394578" y="4374776"/>
              <a:ext cx="412018" cy="3370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1200" b="0">
                  <a:solidFill>
                    <a:srgbClr val="3366FF"/>
                  </a:solidFill>
                </a:rPr>
                <a:t>③</a:t>
              </a:r>
            </a:p>
          </xdr:txBody>
        </xdr:sp>
      </xdr:grp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3F774D0-B5D2-4560-8AAD-88BAB189F344}"/>
              </a:ext>
            </a:extLst>
          </xdr:cNvPr>
          <xdr:cNvSpPr txBox="1"/>
        </xdr:nvSpPr>
        <xdr:spPr>
          <a:xfrm>
            <a:off x="1278650" y="4356797"/>
            <a:ext cx="505327" cy="337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solidFill>
                  <a:srgbClr val="3366FF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大塚</a:t>
            </a:r>
          </a:p>
        </xdr:txBody>
      </xdr:sp>
    </xdr:grpSp>
    <xdr:clientData/>
  </xdr:twoCellAnchor>
  <xdr:twoCellAnchor>
    <xdr:from>
      <xdr:col>4</xdr:col>
      <xdr:colOff>175025</xdr:colOff>
      <xdr:row>22</xdr:row>
      <xdr:rowOff>138545</xdr:rowOff>
    </xdr:from>
    <xdr:to>
      <xdr:col>6</xdr:col>
      <xdr:colOff>551738</xdr:colOff>
      <xdr:row>25</xdr:row>
      <xdr:rowOff>13855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8CCCD8F0-5CCC-4536-A73D-F7D326D8ED9C}"/>
            </a:ext>
          </a:extLst>
        </xdr:cNvPr>
        <xdr:cNvSpPr/>
      </xdr:nvSpPr>
      <xdr:spPr>
        <a:xfrm>
          <a:off x="4733170" y="5015345"/>
          <a:ext cx="1900713" cy="540328"/>
        </a:xfrm>
        <a:prstGeom prst="wedgeRectCallout">
          <a:avLst>
            <a:gd name="adj1" fmla="val -110382"/>
            <a:gd name="adj2" fmla="val 90853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領収書に通し番号を振る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4</xdr:col>
      <xdr:colOff>495807</xdr:colOff>
      <xdr:row>27</xdr:row>
      <xdr:rowOff>133300</xdr:rowOff>
    </xdr:from>
    <xdr:to>
      <xdr:col>7</xdr:col>
      <xdr:colOff>116542</xdr:colOff>
      <xdr:row>31</xdr:row>
      <xdr:rowOff>89646</xdr:rowOff>
    </xdr:to>
    <xdr:sp macro="" textlink="">
      <xdr:nvSpPr>
        <xdr:cNvPr id="36" name="吹き出し: 四角形 35">
          <a:extLst>
            <a:ext uri="{FF2B5EF4-FFF2-40B4-BE49-F238E27FC236}">
              <a16:creationId xmlns:a16="http://schemas.microsoft.com/office/drawing/2014/main" id="{60ADA25B-D78A-4018-BA60-A6890E117DA3}"/>
            </a:ext>
          </a:extLst>
        </xdr:cNvPr>
        <xdr:cNvSpPr/>
      </xdr:nvSpPr>
      <xdr:spPr>
        <a:xfrm>
          <a:off x="5040913" y="4750124"/>
          <a:ext cx="1763300" cy="637663"/>
        </a:xfrm>
        <a:prstGeom prst="wedgeRectCallout">
          <a:avLst>
            <a:gd name="adj1" fmla="val -77005"/>
            <a:gd name="adj2" fmla="val -3107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領収書に立替した人の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名前を記入する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4</xdr:col>
      <xdr:colOff>468911</xdr:colOff>
      <xdr:row>46</xdr:row>
      <xdr:rowOff>79512</xdr:rowOff>
    </xdr:from>
    <xdr:to>
      <xdr:col>8</xdr:col>
      <xdr:colOff>448235</xdr:colOff>
      <xdr:row>52</xdr:row>
      <xdr:rowOff>80679</xdr:rowOff>
    </xdr:to>
    <xdr:sp macro="" textlink="">
      <xdr:nvSpPr>
        <xdr:cNvPr id="37" name="吹き出し: 四角形 36">
          <a:extLst>
            <a:ext uri="{FF2B5EF4-FFF2-40B4-BE49-F238E27FC236}">
              <a16:creationId xmlns:a16="http://schemas.microsoft.com/office/drawing/2014/main" id="{50EBEAEE-4B9B-4534-ACCD-314154AF4258}"/>
            </a:ext>
          </a:extLst>
        </xdr:cNvPr>
        <xdr:cNvSpPr/>
      </xdr:nvSpPr>
      <xdr:spPr>
        <a:xfrm>
          <a:off x="5014017" y="9886900"/>
          <a:ext cx="2740453" cy="1023144"/>
        </a:xfrm>
        <a:prstGeom prst="wedgeRectCallout">
          <a:avLst>
            <a:gd name="adj1" fmla="val -75480"/>
            <a:gd name="adj2" fmla="val -2545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A4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用紙にセロハンテープ等で貼り付ける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100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マスキングテープは領収書の印字が</a:t>
          </a:r>
          <a:endParaRPr kumimoji="1" lang="en-US" altLang="ja-JP" sz="1100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消えてしまうため使用しないでください！</a:t>
          </a:r>
          <a:endParaRPr kumimoji="1" lang="en-US" altLang="ja-JP" sz="1100" u="sng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6</xdr:col>
      <xdr:colOff>816</xdr:colOff>
      <xdr:row>31</xdr:row>
      <xdr:rowOff>35626</xdr:rowOff>
    </xdr:from>
    <xdr:to>
      <xdr:col>10</xdr:col>
      <xdr:colOff>488984</xdr:colOff>
      <xdr:row>42</xdr:row>
      <xdr:rowOff>144248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F5899143-529D-6C05-EB8C-24A6092C5B48}"/>
            </a:ext>
          </a:extLst>
        </xdr:cNvPr>
        <xdr:cNvGrpSpPr/>
      </xdr:nvGrpSpPr>
      <xdr:grpSpPr>
        <a:xfrm>
          <a:off x="6075045" y="7209312"/>
          <a:ext cx="2970110" cy="1904765"/>
          <a:chOff x="6526897" y="5135528"/>
          <a:chExt cx="2957762" cy="1982448"/>
        </a:xfrm>
      </xdr:grpSpPr>
      <xdr:grpSp>
        <xdr:nvGrpSpPr>
          <xdr:cNvPr id="44" name="グループ化 43">
            <a:extLst>
              <a:ext uri="{FF2B5EF4-FFF2-40B4-BE49-F238E27FC236}">
                <a16:creationId xmlns:a16="http://schemas.microsoft.com/office/drawing/2014/main" id="{8EC0FFD0-B665-6A7F-5684-9B61061469EB}"/>
              </a:ext>
            </a:extLst>
          </xdr:cNvPr>
          <xdr:cNvGrpSpPr/>
        </xdr:nvGrpSpPr>
        <xdr:grpSpPr>
          <a:xfrm>
            <a:off x="6777907" y="5323865"/>
            <a:ext cx="2706752" cy="1794111"/>
            <a:chOff x="6777907" y="5323865"/>
            <a:chExt cx="2706752" cy="1794111"/>
          </a:xfrm>
        </xdr:grpSpPr>
        <xdr:sp macro="" textlink="">
          <xdr:nvSpPr>
            <xdr:cNvPr id="39" name="四角形: 角を丸くする 38">
              <a:extLst>
                <a:ext uri="{FF2B5EF4-FFF2-40B4-BE49-F238E27FC236}">
                  <a16:creationId xmlns:a16="http://schemas.microsoft.com/office/drawing/2014/main" id="{2DCAD55A-49A1-4A68-ABD3-567B9016CCC1}"/>
                </a:ext>
              </a:extLst>
            </xdr:cNvPr>
            <xdr:cNvSpPr/>
          </xdr:nvSpPr>
          <xdr:spPr>
            <a:xfrm>
              <a:off x="6959359" y="5323865"/>
              <a:ext cx="2525300" cy="1794111"/>
            </a:xfrm>
            <a:prstGeom prst="roundRect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en-US" altLang="ja-JP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【</a:t>
              </a:r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立替について</a:t>
              </a:r>
              <a:r>
                <a:rPr kumimoji="1" lang="en-US" altLang="ja-JP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】</a:t>
              </a: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立替した金額を予算から返すまでは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領収書に「</a:t>
              </a:r>
              <a:r>
                <a:rPr kumimoji="1" lang="ja-JP" altLang="en-US" sz="1100">
                  <a:solidFill>
                    <a:srgbClr val="3366FF"/>
                  </a:solidFill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未払い</a:t>
              </a:r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」とメモしておき、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返した後「</a:t>
              </a:r>
              <a:r>
                <a:rPr kumimoji="1" lang="ja-JP" altLang="en-US" sz="1100" strike="sngStrike" baseline="0">
                  <a:solidFill>
                    <a:srgbClr val="3366FF"/>
                  </a:solidFill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未払い</a:t>
              </a:r>
              <a:r>
                <a:rPr kumimoji="1" lang="ja-JP" altLang="en-US" sz="1100">
                  <a:solidFill>
                    <a:srgbClr val="3366FF"/>
                  </a:solidFill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精算済み</a:t>
              </a:r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」のように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メモしておくと立替の精算状況が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管理しやすいです。</a:t>
              </a:r>
              <a:endParaRPr kumimoji="1" lang="en-US" altLang="ja-JP" sz="11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endParaRPr>
            </a:p>
          </xdr:txBody>
        </xdr:sp>
        <xdr:sp macro="" textlink="">
          <xdr:nvSpPr>
            <xdr:cNvPr id="41" name="楕円 40">
              <a:extLst>
                <a:ext uri="{FF2B5EF4-FFF2-40B4-BE49-F238E27FC236}">
                  <a16:creationId xmlns:a16="http://schemas.microsoft.com/office/drawing/2014/main" id="{34E823C6-F6F5-0102-433B-388834F3301E}"/>
                </a:ext>
              </a:extLst>
            </xdr:cNvPr>
            <xdr:cNvSpPr/>
          </xdr:nvSpPr>
          <xdr:spPr>
            <a:xfrm>
              <a:off x="6777907" y="5494117"/>
              <a:ext cx="313765" cy="242047"/>
            </a:xfrm>
            <a:prstGeom prst="ellipse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42" name="楕円 41">
            <a:extLst>
              <a:ext uri="{FF2B5EF4-FFF2-40B4-BE49-F238E27FC236}">
                <a16:creationId xmlns:a16="http://schemas.microsoft.com/office/drawing/2014/main" id="{5F3977AB-80BC-4D49-B13A-37B13FBC40C5}"/>
              </a:ext>
            </a:extLst>
          </xdr:cNvPr>
          <xdr:cNvSpPr/>
        </xdr:nvSpPr>
        <xdr:spPr>
          <a:xfrm>
            <a:off x="6625509" y="5296892"/>
            <a:ext cx="224118" cy="161365"/>
          </a:xfrm>
          <a:prstGeom prst="ellipse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3" name="楕円 42">
            <a:extLst>
              <a:ext uri="{FF2B5EF4-FFF2-40B4-BE49-F238E27FC236}">
                <a16:creationId xmlns:a16="http://schemas.microsoft.com/office/drawing/2014/main" id="{9FB5DE28-1099-43B5-A748-413300D571DA}"/>
              </a:ext>
            </a:extLst>
          </xdr:cNvPr>
          <xdr:cNvSpPr/>
        </xdr:nvSpPr>
        <xdr:spPr>
          <a:xfrm>
            <a:off x="6526897" y="5135528"/>
            <a:ext cx="152399" cy="116542"/>
          </a:xfrm>
          <a:prstGeom prst="ellipse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170329</xdr:colOff>
      <xdr:row>6</xdr:row>
      <xdr:rowOff>35859</xdr:rowOff>
    </xdr:from>
    <xdr:to>
      <xdr:col>6</xdr:col>
      <xdr:colOff>161365</xdr:colOff>
      <xdr:row>11</xdr:row>
      <xdr:rowOff>26894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86FEB578-9D9D-B39D-1AB0-91E7A2606605}"/>
            </a:ext>
          </a:extLst>
        </xdr:cNvPr>
        <xdr:cNvSpPr/>
      </xdr:nvSpPr>
      <xdr:spPr>
        <a:xfrm>
          <a:off x="5477435" y="1255059"/>
          <a:ext cx="753036" cy="142538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-1</xdr:colOff>
      <xdr:row>6</xdr:row>
      <xdr:rowOff>143437</xdr:rowOff>
    </xdr:from>
    <xdr:to>
      <xdr:col>10</xdr:col>
      <xdr:colOff>385482</xdr:colOff>
      <xdr:row>9</xdr:row>
      <xdr:rowOff>259977</xdr:rowOff>
    </xdr:to>
    <xdr:sp macro="" textlink="">
      <xdr:nvSpPr>
        <xdr:cNvPr id="48" name="吹き出し: 四角形 47">
          <a:extLst>
            <a:ext uri="{FF2B5EF4-FFF2-40B4-BE49-F238E27FC236}">
              <a16:creationId xmlns:a16="http://schemas.microsoft.com/office/drawing/2014/main" id="{B1B7EAB0-701B-42DE-854F-ED8DD4D1257C}"/>
            </a:ext>
          </a:extLst>
        </xdr:cNvPr>
        <xdr:cNvSpPr/>
      </xdr:nvSpPr>
      <xdr:spPr>
        <a:xfrm>
          <a:off x="6687670" y="2393578"/>
          <a:ext cx="2241177" cy="977152"/>
        </a:xfrm>
        <a:prstGeom prst="wedgeRectCallout">
          <a:avLst>
            <a:gd name="adj1" fmla="val -74439"/>
            <a:gd name="adj2" fmla="val 1712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ここは自動で計算されます。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行を追加する場合は数式が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ずれていないか注意してください。</a:t>
          </a:r>
        </a:p>
      </xdr:txBody>
    </xdr:sp>
    <xdr:clientData/>
  </xdr:twoCellAnchor>
  <xdr:twoCellAnchor>
    <xdr:from>
      <xdr:col>2</xdr:col>
      <xdr:colOff>147023</xdr:colOff>
      <xdr:row>0</xdr:row>
      <xdr:rowOff>537882</xdr:rowOff>
    </xdr:from>
    <xdr:to>
      <xdr:col>4</xdr:col>
      <xdr:colOff>2</xdr:colOff>
      <xdr:row>1</xdr:row>
      <xdr:rowOff>194086</xdr:rowOff>
    </xdr:to>
    <xdr:sp macro="" textlink="">
      <xdr:nvSpPr>
        <xdr:cNvPr id="49" name="吹き出し: 四角形 48">
          <a:extLst>
            <a:ext uri="{FF2B5EF4-FFF2-40B4-BE49-F238E27FC236}">
              <a16:creationId xmlns:a16="http://schemas.microsoft.com/office/drawing/2014/main" id="{27C3B51B-9B11-4336-9E2B-C8000B1F0F5A}"/>
            </a:ext>
          </a:extLst>
        </xdr:cNvPr>
        <xdr:cNvSpPr/>
      </xdr:nvSpPr>
      <xdr:spPr>
        <a:xfrm>
          <a:off x="3266741" y="537882"/>
          <a:ext cx="1278367" cy="400275"/>
        </a:xfrm>
        <a:prstGeom prst="wedgeRectCallout">
          <a:avLst>
            <a:gd name="adj1" fmla="val -1486"/>
            <a:gd name="adj2" fmla="val 32332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交付金額を入力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778586</xdr:colOff>
      <xdr:row>10</xdr:row>
      <xdr:rowOff>48899</xdr:rowOff>
    </xdr:from>
    <xdr:to>
      <xdr:col>9</xdr:col>
      <xdr:colOff>717178</xdr:colOff>
      <xdr:row>25</xdr:row>
      <xdr:rowOff>161447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7797BD1-DF43-47A4-B56A-348AAE683AB3}"/>
            </a:ext>
          </a:extLst>
        </xdr:cNvPr>
        <xdr:cNvSpPr/>
      </xdr:nvSpPr>
      <xdr:spPr>
        <a:xfrm>
          <a:off x="5081645" y="2765205"/>
          <a:ext cx="3273462" cy="2667489"/>
        </a:xfrm>
        <a:prstGeom prst="wedgeRectCallout">
          <a:avLst>
            <a:gd name="adj1" fmla="val -7603"/>
            <a:gd name="adj2" fmla="val -73933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路線バス・高速バス等　⇒　バス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JR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⇒　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JR</a:t>
          </a: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路面電車　⇒　電車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アストラムライン　⇒　アストラム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…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のようにわかるように記載してください。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往路での利用順に記載してください。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予算執行できる交通費は公共交通機関のみです。</a:t>
          </a:r>
          <a:endParaRPr kumimoji="1" lang="en-US" altLang="ja-JP" sz="1100" u="sng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送迎や自家用車やバイク、レンタルサイクル等は、</a:t>
          </a:r>
          <a:endParaRPr kumimoji="1" lang="en-US" altLang="ja-JP" sz="1100" u="sng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予算からの使用は認められないため</a:t>
          </a:r>
          <a:endParaRPr kumimoji="1" lang="en-US" altLang="ja-JP" sz="1100" u="sng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それらを使用した場合は表への入力は不要です。</a:t>
          </a:r>
        </a:p>
      </xdr:txBody>
    </xdr:sp>
    <xdr:clientData/>
  </xdr:twoCellAnchor>
  <xdr:twoCellAnchor>
    <xdr:from>
      <xdr:col>9</xdr:col>
      <xdr:colOff>1089660</xdr:colOff>
      <xdr:row>2</xdr:row>
      <xdr:rowOff>167640</xdr:rowOff>
    </xdr:from>
    <xdr:to>
      <xdr:col>10</xdr:col>
      <xdr:colOff>826994</xdr:colOff>
      <xdr:row>3</xdr:row>
      <xdr:rowOff>229497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B10F81E-5FAF-4481-A5D1-134FA2C48592}"/>
            </a:ext>
          </a:extLst>
        </xdr:cNvPr>
        <xdr:cNvSpPr/>
      </xdr:nvSpPr>
      <xdr:spPr>
        <a:xfrm>
          <a:off x="8717280" y="167640"/>
          <a:ext cx="1931894" cy="435237"/>
        </a:xfrm>
        <a:prstGeom prst="wedgeRectCallout">
          <a:avLst>
            <a:gd name="adj1" fmla="val -70347"/>
            <a:gd name="adj2" fmla="val 31512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自分たちのチーム名を入力</a:t>
          </a:r>
        </a:p>
      </xdr:txBody>
    </xdr:sp>
    <xdr:clientData/>
  </xdr:twoCellAnchor>
  <xdr:twoCellAnchor>
    <xdr:from>
      <xdr:col>0</xdr:col>
      <xdr:colOff>297180</xdr:colOff>
      <xdr:row>2</xdr:row>
      <xdr:rowOff>38100</xdr:rowOff>
    </xdr:from>
    <xdr:to>
      <xdr:col>2</xdr:col>
      <xdr:colOff>103991</xdr:colOff>
      <xdr:row>3</xdr:row>
      <xdr:rowOff>231289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0B23057-BA71-416F-808E-C952DE10FB75}"/>
            </a:ext>
          </a:extLst>
        </xdr:cNvPr>
        <xdr:cNvSpPr/>
      </xdr:nvSpPr>
      <xdr:spPr>
        <a:xfrm>
          <a:off x="297180" y="38100"/>
          <a:ext cx="1688951" cy="566569"/>
        </a:xfrm>
        <a:prstGeom prst="wedgeRectCallout">
          <a:avLst>
            <a:gd name="adj1" fmla="val -20295"/>
            <a:gd name="adj2" fmla="val 131578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日付順になるように入力</a:t>
          </a:r>
        </a:p>
      </xdr:txBody>
    </xdr:sp>
    <xdr:clientData/>
  </xdr:twoCellAnchor>
  <xdr:twoCellAnchor>
    <xdr:from>
      <xdr:col>8</xdr:col>
      <xdr:colOff>421341</xdr:colOff>
      <xdr:row>9</xdr:row>
      <xdr:rowOff>89647</xdr:rowOff>
    </xdr:from>
    <xdr:to>
      <xdr:col>10</xdr:col>
      <xdr:colOff>107576</xdr:colOff>
      <xdr:row>15</xdr:row>
      <xdr:rowOff>62753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2E560BE-570A-44EC-BAEF-BA915B40B1BF}"/>
            </a:ext>
          </a:extLst>
        </xdr:cNvPr>
        <xdr:cNvSpPr/>
      </xdr:nvSpPr>
      <xdr:spPr>
        <a:xfrm>
          <a:off x="7602070" y="2635623"/>
          <a:ext cx="2456330" cy="995083"/>
        </a:xfrm>
        <a:prstGeom prst="wedgeRectCallout">
          <a:avLst>
            <a:gd name="adj1" fmla="val -44567"/>
            <a:gd name="adj2" fmla="val -65848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ここは自動で計算されます。</a:t>
          </a: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行を追加する場合は数式の範囲を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確認してください。</a:t>
          </a:r>
        </a:p>
      </xdr:txBody>
    </xdr:sp>
    <xdr:clientData/>
  </xdr:twoCellAnchor>
  <xdr:twoCellAnchor>
    <xdr:from>
      <xdr:col>0</xdr:col>
      <xdr:colOff>607602</xdr:colOff>
      <xdr:row>12</xdr:row>
      <xdr:rowOff>162749</xdr:rowOff>
    </xdr:from>
    <xdr:to>
      <xdr:col>2</xdr:col>
      <xdr:colOff>726141</xdr:colOff>
      <xdr:row>19</xdr:row>
      <xdr:rowOff>75545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84A84ED-4995-4987-8D74-AC968C7D8B98}"/>
            </a:ext>
          </a:extLst>
        </xdr:cNvPr>
        <xdr:cNvSpPr/>
      </xdr:nvSpPr>
      <xdr:spPr>
        <a:xfrm>
          <a:off x="607602" y="3219714"/>
          <a:ext cx="2001127" cy="1105102"/>
        </a:xfrm>
        <a:prstGeom prst="wedgeRectCallout">
          <a:avLst>
            <a:gd name="adj1" fmla="val 32011"/>
            <a:gd name="adj2" fmla="val -151856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目的地を入力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往復で入力する場合、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帰りの目的地（大学や自宅）の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入力は不要です。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</xdr:col>
      <xdr:colOff>800997</xdr:colOff>
      <xdr:row>9</xdr:row>
      <xdr:rowOff>63691</xdr:rowOff>
    </xdr:from>
    <xdr:to>
      <xdr:col>4</xdr:col>
      <xdr:colOff>701040</xdr:colOff>
      <xdr:row>22</xdr:row>
      <xdr:rowOff>2444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B9C9055-E7B5-451C-A541-6BC3DF43288A}"/>
            </a:ext>
          </a:extLst>
        </xdr:cNvPr>
        <xdr:cNvSpPr/>
      </xdr:nvSpPr>
      <xdr:spPr>
        <a:xfrm>
          <a:off x="2683585" y="2609667"/>
          <a:ext cx="2320514" cy="2153036"/>
        </a:xfrm>
        <a:prstGeom prst="wedgeRectCallout">
          <a:avLst>
            <a:gd name="adj1" fmla="val 23572"/>
            <a:gd name="adj2" fmla="val -75350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公共交通機関を利用した区間の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駅名・停留所名を正しく入力して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例：行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5】</a:t>
          </a: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新井口－横川（ＪＲ）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横川駅－舟入幸町（電車）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のため、最初に乗車した「新井口」と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最後に降車した「舟入幸町」を入力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255615</xdr:colOff>
      <xdr:row>9</xdr:row>
      <xdr:rowOff>135083</xdr:rowOff>
    </xdr:from>
    <xdr:to>
      <xdr:col>14</xdr:col>
      <xdr:colOff>281980</xdr:colOff>
      <xdr:row>20</xdr:row>
      <xdr:rowOff>139237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D987C7E6-56A1-48CE-B4CD-C89A8B8E267C}"/>
            </a:ext>
          </a:extLst>
        </xdr:cNvPr>
        <xdr:cNvSpPr/>
      </xdr:nvSpPr>
      <xdr:spPr>
        <a:xfrm>
          <a:off x="10175470" y="3612574"/>
          <a:ext cx="2921965" cy="1832954"/>
        </a:xfrm>
        <a:prstGeom prst="wedgeRectCallout">
          <a:avLst>
            <a:gd name="adj1" fmla="val -63978"/>
            <a:gd name="adj2" fmla="val -7142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往復利用の場合はまとめて入力しても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構いません。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その場合は、備考欄に必ず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「往復であること」、「運賃の内訳」を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わかるように記載してください。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複数の公共交通機関を利用した場合は、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公共交通機関ごとに運賃を記載してください。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30480</xdr:colOff>
      <xdr:row>1</xdr:row>
      <xdr:rowOff>96982</xdr:rowOff>
    </xdr:from>
    <xdr:to>
      <xdr:col>14</xdr:col>
      <xdr:colOff>540327</xdr:colOff>
      <xdr:row>6</xdr:row>
      <xdr:rowOff>193963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F517705-2DD8-40BC-B0D2-3DD48900E779}"/>
            </a:ext>
          </a:extLst>
        </xdr:cNvPr>
        <xdr:cNvSpPr/>
      </xdr:nvSpPr>
      <xdr:spPr>
        <a:xfrm>
          <a:off x="10975571" y="845127"/>
          <a:ext cx="2380211" cy="1662545"/>
        </a:xfrm>
        <a:prstGeom prst="wedgeRectCallout">
          <a:avLst>
            <a:gd name="adj1" fmla="val -97359"/>
            <a:gd name="adj2" fmla="val 20650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復路が家族の送迎やプロジェクトに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無関係な寄り道等により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交通費の使用がない場合は、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片道だけの入力をお願いしいます。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備考欄には特に入力する必要は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ありません。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945080</xdr:colOff>
      <xdr:row>6</xdr:row>
      <xdr:rowOff>313765</xdr:rowOff>
    </xdr:from>
    <xdr:to>
      <xdr:col>14</xdr:col>
      <xdr:colOff>546844</xdr:colOff>
      <xdr:row>8</xdr:row>
      <xdr:rowOff>206829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A9EA0FE7-0770-4534-8052-51128091F056}"/>
            </a:ext>
          </a:extLst>
        </xdr:cNvPr>
        <xdr:cNvSpPr/>
      </xdr:nvSpPr>
      <xdr:spPr>
        <a:xfrm>
          <a:off x="10864935" y="2627474"/>
          <a:ext cx="2497364" cy="668919"/>
        </a:xfrm>
        <a:prstGeom prst="wedgeRectCallout">
          <a:avLst>
            <a:gd name="adj1" fmla="val -63917"/>
            <a:gd name="adj2" fmla="val -1368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運賃の根拠となる資料の番号を入力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★詳細は下記を参照</a:t>
          </a:r>
        </a:p>
      </xdr:txBody>
    </xdr:sp>
    <xdr:clientData/>
  </xdr:twoCellAnchor>
  <xdr:twoCellAnchor>
    <xdr:from>
      <xdr:col>0</xdr:col>
      <xdr:colOff>134471</xdr:colOff>
      <xdr:row>8</xdr:row>
      <xdr:rowOff>318736</xdr:rowOff>
    </xdr:from>
    <xdr:to>
      <xdr:col>1</xdr:col>
      <xdr:colOff>914400</xdr:colOff>
      <xdr:row>11</xdr:row>
      <xdr:rowOff>81211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5AB5D7EC-3F76-4E70-A4A5-4A1C313EAD86}"/>
            </a:ext>
          </a:extLst>
        </xdr:cNvPr>
        <xdr:cNvSpPr/>
      </xdr:nvSpPr>
      <xdr:spPr>
        <a:xfrm>
          <a:off x="134471" y="2479230"/>
          <a:ext cx="1676400" cy="488616"/>
        </a:xfrm>
        <a:prstGeom prst="wedgeRectCallout">
          <a:avLst>
            <a:gd name="adj1" fmla="val 18957"/>
            <a:gd name="adj2" fmla="val -103786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使用者ごとに分けて入力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106864</xdr:colOff>
      <xdr:row>29</xdr:row>
      <xdr:rowOff>93722</xdr:rowOff>
    </xdr:from>
    <xdr:to>
      <xdr:col>6</xdr:col>
      <xdr:colOff>617785</xdr:colOff>
      <xdr:row>84</xdr:row>
      <xdr:rowOff>69274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515DE4BA-163D-B208-2EDA-2A0FE2C7C0AC}"/>
            </a:ext>
          </a:extLst>
        </xdr:cNvPr>
        <xdr:cNvGrpSpPr/>
      </xdr:nvGrpSpPr>
      <xdr:grpSpPr>
        <a:xfrm>
          <a:off x="106864" y="7131016"/>
          <a:ext cx="5997321" cy="9343670"/>
          <a:chOff x="148428" y="7076412"/>
          <a:chExt cx="4678761" cy="7131018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5BA6C608-70FC-45F5-BF29-1BFE89F913BD}"/>
              </a:ext>
            </a:extLst>
          </xdr:cNvPr>
          <xdr:cNvGrpSpPr/>
        </xdr:nvGrpSpPr>
        <xdr:grpSpPr>
          <a:xfrm>
            <a:off x="148428" y="7076412"/>
            <a:ext cx="4678761" cy="7131018"/>
            <a:chOff x="89647" y="305119"/>
            <a:chExt cx="4652682" cy="7485531"/>
          </a:xfrm>
        </xdr:grpSpPr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34DFE6F6-3335-9D54-4FC9-90E24894EC2D}"/>
                </a:ext>
              </a:extLst>
            </xdr:cNvPr>
            <xdr:cNvGrpSpPr/>
          </xdr:nvGrpSpPr>
          <xdr:grpSpPr>
            <a:xfrm>
              <a:off x="89647" y="305119"/>
              <a:ext cx="4652682" cy="7485531"/>
              <a:chOff x="89647" y="107576"/>
              <a:chExt cx="4652682" cy="7485530"/>
            </a:xfrm>
          </xdr:grpSpPr>
          <xdr:sp macro="" textlink="">
            <xdr:nvSpPr>
              <xdr:cNvPr id="16" name="四角形: メモ 15">
                <a:extLst>
                  <a:ext uri="{FF2B5EF4-FFF2-40B4-BE49-F238E27FC236}">
                    <a16:creationId xmlns:a16="http://schemas.microsoft.com/office/drawing/2014/main" id="{05E2287A-F2EB-3036-0396-9C614866E2C7}"/>
                  </a:ext>
                </a:extLst>
              </xdr:cNvPr>
              <xdr:cNvSpPr/>
            </xdr:nvSpPr>
            <xdr:spPr>
              <a:xfrm>
                <a:off x="89647" y="107576"/>
                <a:ext cx="4652682" cy="7485530"/>
              </a:xfrm>
              <a:prstGeom prst="foldedCorner">
                <a:avLst>
                  <a:gd name="adj" fmla="val 3758"/>
                </a:avLst>
              </a:prstGeom>
              <a:ln w="1270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pic>
            <xdr:nvPicPr>
              <xdr:cNvPr id="25" name="図 24">
                <a:extLst>
                  <a:ext uri="{FF2B5EF4-FFF2-40B4-BE49-F238E27FC236}">
                    <a16:creationId xmlns:a16="http://schemas.microsoft.com/office/drawing/2014/main" id="{A48BE02C-5723-DFDC-8F52-D0273FA1F82C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r="9485"/>
              <a:stretch>
                <a:fillRect/>
              </a:stretch>
            </xdr:blipFill>
            <xdr:spPr>
              <a:xfrm>
                <a:off x="322729" y="243058"/>
                <a:ext cx="4177553" cy="3939278"/>
              </a:xfrm>
              <a:prstGeom prst="rect">
                <a:avLst/>
              </a:prstGeom>
            </xdr:spPr>
          </xdr:pic>
          <xdr:grpSp>
            <xdr:nvGrpSpPr>
              <xdr:cNvPr id="18" name="グループ化 17">
                <a:extLst>
                  <a:ext uri="{FF2B5EF4-FFF2-40B4-BE49-F238E27FC236}">
                    <a16:creationId xmlns:a16="http://schemas.microsoft.com/office/drawing/2014/main" id="{8C93641F-CCBC-279E-DD7F-DB03AAAA9C71}"/>
                  </a:ext>
                </a:extLst>
              </xdr:cNvPr>
              <xdr:cNvGrpSpPr/>
            </xdr:nvGrpSpPr>
            <xdr:grpSpPr>
              <a:xfrm>
                <a:off x="152397" y="4132885"/>
                <a:ext cx="4446494" cy="3302713"/>
                <a:chOff x="43691" y="4608542"/>
                <a:chExt cx="5418455" cy="3850004"/>
              </a:xfrm>
            </xdr:grpSpPr>
            <xdr:pic>
              <xdr:nvPicPr>
                <xdr:cNvPr id="19" name="図 18">
                  <a:extLst>
                    <a:ext uri="{FF2B5EF4-FFF2-40B4-BE49-F238E27FC236}">
                      <a16:creationId xmlns:a16="http://schemas.microsoft.com/office/drawing/2014/main" id="{76523B7A-E790-24D7-8F62-D0507E01C597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4553" t="5290" r="3892" b="2699"/>
                <a:stretch>
                  <a:fillRect/>
                </a:stretch>
              </xdr:blipFill>
              <xdr:spPr bwMode="auto">
                <a:xfrm>
                  <a:off x="43691" y="4608542"/>
                  <a:ext cx="5418455" cy="3850004"/>
                </a:xfrm>
                <a:prstGeom prst="rect">
                  <a:avLst/>
                </a:prstGeom>
                <a:ln>
                  <a:noFill/>
                </a:ln>
                <a:extLst>
                  <a:ext uri="{53640926-AAD7-44D8-BBD7-CCE9431645EC}">
                    <a14:shadowObscured xmlns:a14="http://schemas.microsoft.com/office/drawing/2010/main"/>
                  </a:ext>
                </a:extLst>
              </xdr:spPr>
            </xdr:pic>
            <xdr:sp macro="" textlink="">
              <xdr:nvSpPr>
                <xdr:cNvPr id="20" name="正方形/長方形 1">
                  <a:extLst>
                    <a:ext uri="{FF2B5EF4-FFF2-40B4-BE49-F238E27FC236}">
                      <a16:creationId xmlns:a16="http://schemas.microsoft.com/office/drawing/2014/main" id="{18B1F489-F030-D874-7335-5751B2F3C545}"/>
                    </a:ext>
                  </a:extLst>
                </xdr:cNvPr>
                <xdr:cNvSpPr/>
              </xdr:nvSpPr>
              <xdr:spPr>
                <a:xfrm>
                  <a:off x="886340" y="7993066"/>
                  <a:ext cx="622643" cy="142730"/>
                </a:xfrm>
                <a:prstGeom prst="rect">
                  <a:avLst/>
                </a:prstGeom>
                <a:solidFill>
                  <a:srgbClr val="FF00FF">
                    <a:alpha val="29804"/>
                  </a:srgbClr>
                </a:solidFill>
                <a:ln w="19050">
                  <a:noFill/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ja-JP" altLang="en-US"/>
                </a:p>
              </xdr:txBody>
            </xdr:sp>
          </xdr:grpSp>
        </xdr:grp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B0DC0486-3775-6D40-AF60-780E1D0646A1}"/>
                </a:ext>
              </a:extLst>
            </xdr:cNvPr>
            <xdr:cNvSpPr txBox="1"/>
          </xdr:nvSpPr>
          <xdr:spPr>
            <a:xfrm>
              <a:off x="3917576" y="2106704"/>
              <a:ext cx="412376" cy="33169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/>
                <a:t>①</a:t>
              </a:r>
            </a:p>
          </xdr:txBody>
        </xdr:sp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EDC53947-ED5A-0D84-F110-04C346078DA5}"/>
                </a:ext>
              </a:extLst>
            </xdr:cNvPr>
            <xdr:cNvSpPr txBox="1"/>
          </xdr:nvSpPr>
          <xdr:spPr>
            <a:xfrm>
              <a:off x="3030071" y="4724720"/>
              <a:ext cx="412376" cy="33169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/>
                <a:t>②</a:t>
              </a:r>
            </a:p>
          </xdr:txBody>
        </xdr:sp>
      </xdr:grpSp>
      <xdr:sp macro="" textlink="">
        <xdr:nvSpPr>
          <xdr:cNvPr id="33" name="正方形/長方形 1">
            <a:extLst>
              <a:ext uri="{FF2B5EF4-FFF2-40B4-BE49-F238E27FC236}">
                <a16:creationId xmlns:a16="http://schemas.microsoft.com/office/drawing/2014/main" id="{E0C916D5-7246-4C0A-8E16-BFF5B507CEC1}"/>
              </a:ext>
            </a:extLst>
          </xdr:cNvPr>
          <xdr:cNvSpPr/>
        </xdr:nvSpPr>
        <xdr:spPr>
          <a:xfrm>
            <a:off x="1817487" y="12932957"/>
            <a:ext cx="626648" cy="119863"/>
          </a:xfrm>
          <a:prstGeom prst="rect">
            <a:avLst/>
          </a:prstGeom>
          <a:solidFill>
            <a:srgbClr val="FF00FF">
              <a:alpha val="29804"/>
            </a:srgb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34" name="正方形/長方形 1">
            <a:extLst>
              <a:ext uri="{FF2B5EF4-FFF2-40B4-BE49-F238E27FC236}">
                <a16:creationId xmlns:a16="http://schemas.microsoft.com/office/drawing/2014/main" id="{0E5E04FB-F005-4666-A701-72525BA9812C}"/>
              </a:ext>
            </a:extLst>
          </xdr:cNvPr>
          <xdr:cNvSpPr/>
        </xdr:nvSpPr>
        <xdr:spPr>
          <a:xfrm>
            <a:off x="2200171" y="13667340"/>
            <a:ext cx="245326" cy="125367"/>
          </a:xfrm>
          <a:prstGeom prst="rect">
            <a:avLst/>
          </a:prstGeom>
          <a:solidFill>
            <a:srgbClr val="FF00FF">
              <a:alpha val="29804"/>
            </a:srgb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35" name="正方形/長方形 1">
            <a:extLst>
              <a:ext uri="{FF2B5EF4-FFF2-40B4-BE49-F238E27FC236}">
                <a16:creationId xmlns:a16="http://schemas.microsoft.com/office/drawing/2014/main" id="{246169E6-6818-4414-8189-A91CA6DD7F38}"/>
              </a:ext>
            </a:extLst>
          </xdr:cNvPr>
          <xdr:cNvSpPr/>
        </xdr:nvSpPr>
        <xdr:spPr>
          <a:xfrm>
            <a:off x="548478" y="8829013"/>
            <a:ext cx="1204554" cy="155186"/>
          </a:xfrm>
          <a:prstGeom prst="rect">
            <a:avLst/>
          </a:prstGeom>
          <a:solidFill>
            <a:srgbClr val="FF00FF">
              <a:alpha val="29804"/>
            </a:srgb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7</xdr:col>
      <xdr:colOff>49232</xdr:colOff>
      <xdr:row>29</xdr:row>
      <xdr:rowOff>93722</xdr:rowOff>
    </xdr:from>
    <xdr:to>
      <xdr:col>13</xdr:col>
      <xdr:colOff>218262</xdr:colOff>
      <xdr:row>84</xdr:row>
      <xdr:rowOff>69273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1365B985-5438-A30E-4903-ED2FED5ADCBC}"/>
            </a:ext>
          </a:extLst>
        </xdr:cNvPr>
        <xdr:cNvGrpSpPr/>
      </xdr:nvGrpSpPr>
      <xdr:grpSpPr>
        <a:xfrm>
          <a:off x="6450032" y="7131016"/>
          <a:ext cx="5978159" cy="9343669"/>
          <a:chOff x="5106142" y="7076412"/>
          <a:chExt cx="4671426" cy="7131018"/>
        </a:xfrm>
      </xdr:grpSpPr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2A59A61D-008E-4921-A897-5696AD3D6CA5}"/>
              </a:ext>
            </a:extLst>
          </xdr:cNvPr>
          <xdr:cNvGrpSpPr/>
        </xdr:nvGrpSpPr>
        <xdr:grpSpPr>
          <a:xfrm>
            <a:off x="5106142" y="7076412"/>
            <a:ext cx="4671426" cy="7131018"/>
            <a:chOff x="5016393" y="305119"/>
            <a:chExt cx="4652682" cy="7485531"/>
          </a:xfrm>
        </xdr:grpSpPr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39E509FE-56E1-25C0-A036-95753EB33ADD}"/>
                </a:ext>
              </a:extLst>
            </xdr:cNvPr>
            <xdr:cNvGrpSpPr/>
          </xdr:nvGrpSpPr>
          <xdr:grpSpPr>
            <a:xfrm>
              <a:off x="5016393" y="305119"/>
              <a:ext cx="4652682" cy="7485531"/>
              <a:chOff x="5031761" y="298076"/>
              <a:chExt cx="4666129" cy="7175607"/>
            </a:xfrm>
          </xdr:grpSpPr>
          <xdr:sp macro="" textlink="">
            <xdr:nvSpPr>
              <xdr:cNvPr id="30" name="四角形: メモ 29">
                <a:extLst>
                  <a:ext uri="{FF2B5EF4-FFF2-40B4-BE49-F238E27FC236}">
                    <a16:creationId xmlns:a16="http://schemas.microsoft.com/office/drawing/2014/main" id="{BEAC6FB3-B8DF-5342-4CE8-DC2FB5E87701}"/>
                  </a:ext>
                </a:extLst>
              </xdr:cNvPr>
              <xdr:cNvSpPr/>
            </xdr:nvSpPr>
            <xdr:spPr>
              <a:xfrm>
                <a:off x="5031761" y="298076"/>
                <a:ext cx="4666129" cy="7175607"/>
              </a:xfrm>
              <a:prstGeom prst="foldedCorner">
                <a:avLst>
                  <a:gd name="adj" fmla="val 3758"/>
                </a:avLst>
              </a:prstGeom>
              <a:ln w="1270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pic>
            <xdr:nvPicPr>
              <xdr:cNvPr id="31" name="図 30">
                <a:extLst>
                  <a:ext uri="{FF2B5EF4-FFF2-40B4-BE49-F238E27FC236}">
                    <a16:creationId xmlns:a16="http://schemas.microsoft.com/office/drawing/2014/main" id="{E78E172E-A6D7-31ED-D5C0-B14D0DC16EF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/>
              <a:stretch>
                <a:fillRect/>
              </a:stretch>
            </xdr:blipFill>
            <xdr:spPr>
              <a:xfrm>
                <a:off x="5388429" y="533400"/>
                <a:ext cx="3886200" cy="4096927"/>
              </a:xfrm>
              <a:prstGeom prst="rect">
                <a:avLst/>
              </a:prstGeom>
            </xdr:spPr>
          </xdr:pic>
        </xdr:grp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867B6C63-3565-FB0B-FAD9-E71A742E7C7E}"/>
                </a:ext>
              </a:extLst>
            </xdr:cNvPr>
            <xdr:cNvSpPr txBox="1"/>
          </xdr:nvSpPr>
          <xdr:spPr>
            <a:xfrm>
              <a:off x="9220840" y="394766"/>
              <a:ext cx="412376" cy="33169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600"/>
                <a:t>③</a:t>
              </a:r>
            </a:p>
          </xdr:txBody>
        </xdr:sp>
      </xdr:grpSp>
      <xdr:sp macro="" textlink="">
        <xdr:nvSpPr>
          <xdr:cNvPr id="36" name="正方形/長方形 1">
            <a:extLst>
              <a:ext uri="{FF2B5EF4-FFF2-40B4-BE49-F238E27FC236}">
                <a16:creationId xmlns:a16="http://schemas.microsoft.com/office/drawing/2014/main" id="{4241008E-ACD1-452E-BC63-1BF78E958E5E}"/>
              </a:ext>
            </a:extLst>
          </xdr:cNvPr>
          <xdr:cNvSpPr/>
        </xdr:nvSpPr>
        <xdr:spPr>
          <a:xfrm>
            <a:off x="8244324" y="9066969"/>
            <a:ext cx="384044" cy="140738"/>
          </a:xfrm>
          <a:prstGeom prst="rect">
            <a:avLst/>
          </a:prstGeom>
          <a:solidFill>
            <a:srgbClr val="FF00FF">
              <a:alpha val="29804"/>
            </a:srgbClr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10</xdr:col>
      <xdr:colOff>636320</xdr:colOff>
      <xdr:row>37</xdr:row>
      <xdr:rowOff>109846</xdr:rowOff>
    </xdr:from>
    <xdr:to>
      <xdr:col>14</xdr:col>
      <xdr:colOff>535380</xdr:colOff>
      <xdr:row>41</xdr:row>
      <xdr:rowOff>120732</xdr:rowOff>
    </xdr:to>
    <xdr:sp macro="" textlink="">
      <xdr:nvSpPr>
        <xdr:cNvPr id="37" name="吹き出し: 四角形 36">
          <a:extLst>
            <a:ext uri="{FF2B5EF4-FFF2-40B4-BE49-F238E27FC236}">
              <a16:creationId xmlns:a16="http://schemas.microsoft.com/office/drawing/2014/main" id="{D7A56E14-9D4F-4625-991D-87820BA75971}"/>
            </a:ext>
          </a:extLst>
        </xdr:cNvPr>
        <xdr:cNvSpPr/>
      </xdr:nvSpPr>
      <xdr:spPr>
        <a:xfrm>
          <a:off x="10556175" y="8408719"/>
          <a:ext cx="2794660" cy="675904"/>
        </a:xfrm>
        <a:prstGeom prst="wedgeRectCallout">
          <a:avLst>
            <a:gd name="adj1" fmla="val -35471"/>
            <a:gd name="adj2" fmla="val 113440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利用した区間の運賃がわかる資料を提出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544288</xdr:colOff>
      <xdr:row>65</xdr:row>
      <xdr:rowOff>29689</xdr:rowOff>
    </xdr:from>
    <xdr:to>
      <xdr:col>2</xdr:col>
      <xdr:colOff>972788</xdr:colOff>
      <xdr:row>69</xdr:row>
      <xdr:rowOff>31610</xdr:rowOff>
    </xdr:to>
    <xdr:sp macro="" textlink="">
      <xdr:nvSpPr>
        <xdr:cNvPr id="38" name="吹き出し: 四角形 37">
          <a:extLst>
            <a:ext uri="{FF2B5EF4-FFF2-40B4-BE49-F238E27FC236}">
              <a16:creationId xmlns:a16="http://schemas.microsoft.com/office/drawing/2014/main" id="{0C68D5B5-B1B7-4098-9BFB-F4BE518CD530}"/>
            </a:ext>
          </a:extLst>
        </xdr:cNvPr>
        <xdr:cNvSpPr/>
      </xdr:nvSpPr>
      <xdr:spPr>
        <a:xfrm>
          <a:off x="544288" y="12983689"/>
          <a:ext cx="2312718" cy="666939"/>
        </a:xfrm>
        <a:prstGeom prst="wedgeRectCallout">
          <a:avLst>
            <a:gd name="adj1" fmla="val 25119"/>
            <a:gd name="adj2" fmla="val 16494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利用した区間と該当の運賃が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一目でわかるようマーカーを引く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608611</xdr:colOff>
      <xdr:row>73</xdr:row>
      <xdr:rowOff>67295</xdr:rowOff>
    </xdr:from>
    <xdr:to>
      <xdr:col>14</xdr:col>
      <xdr:colOff>507671</xdr:colOff>
      <xdr:row>78</xdr:row>
      <xdr:rowOff>12864</xdr:rowOff>
    </xdr:to>
    <xdr:sp macro="" textlink="">
      <xdr:nvSpPr>
        <xdr:cNvPr id="39" name="吹き出し: 四角形 38">
          <a:extLst>
            <a:ext uri="{FF2B5EF4-FFF2-40B4-BE49-F238E27FC236}">
              <a16:creationId xmlns:a16="http://schemas.microsoft.com/office/drawing/2014/main" id="{54543911-AF2D-4C1F-B0B4-C646F381A244}"/>
            </a:ext>
          </a:extLst>
        </xdr:cNvPr>
        <xdr:cNvSpPr/>
      </xdr:nvSpPr>
      <xdr:spPr>
        <a:xfrm>
          <a:off x="10528466" y="14351331"/>
          <a:ext cx="2794660" cy="776842"/>
        </a:xfrm>
        <a:prstGeom prst="wedgeRectCallout">
          <a:avLst>
            <a:gd name="adj1" fmla="val -76122"/>
            <a:gd name="adj2" fmla="val -954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A4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用紙に貼り付けるか、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Word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や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PDF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等の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電子資料を提出してください。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43"/>
  <sheetViews>
    <sheetView tabSelected="1" view="pageBreakPreview" zoomScaleNormal="85" zoomScaleSheetLayoutView="100" workbookViewId="0">
      <selection sqref="A1:F1"/>
    </sheetView>
  </sheetViews>
  <sheetFormatPr defaultColWidth="9" defaultRowHeight="13.2" x14ac:dyDescent="0.2"/>
  <cols>
    <col min="1" max="1" width="13.109375" style="19" customWidth="1"/>
    <col min="2" max="2" width="32.44140625" customWidth="1"/>
    <col min="3" max="3" width="9.6640625" customWidth="1"/>
    <col min="4" max="6" width="11.109375" customWidth="1"/>
  </cols>
  <sheetData>
    <row r="1" spans="1:6" ht="29.4" customHeight="1" x14ac:dyDescent="0.2">
      <c r="A1" s="70" t="s">
        <v>3</v>
      </c>
      <c r="B1" s="71"/>
      <c r="C1" s="71"/>
      <c r="D1" s="71"/>
      <c r="E1" s="71"/>
      <c r="F1" s="72"/>
    </row>
    <row r="2" spans="1:6" ht="15" thickBot="1" x14ac:dyDescent="0.25">
      <c r="A2" s="13"/>
      <c r="B2" s="14"/>
      <c r="C2" s="14"/>
      <c r="D2" s="27" t="s">
        <v>15</v>
      </c>
      <c r="E2" s="73" t="s">
        <v>16</v>
      </c>
      <c r="F2" s="74"/>
    </row>
    <row r="3" spans="1:6" s="1" customFormat="1" ht="28.8" customHeight="1" x14ac:dyDescent="0.2">
      <c r="A3" s="11" t="s">
        <v>8</v>
      </c>
      <c r="B3" s="12" t="s">
        <v>0</v>
      </c>
      <c r="C3" s="28" t="s">
        <v>21</v>
      </c>
      <c r="D3" s="12" t="s">
        <v>4</v>
      </c>
      <c r="E3" s="12" t="s">
        <v>5</v>
      </c>
      <c r="F3" s="6" t="s">
        <v>6</v>
      </c>
    </row>
    <row r="4" spans="1:6" ht="23.25" customHeight="1" x14ac:dyDescent="0.2">
      <c r="A4" s="17"/>
      <c r="B4" s="3" t="s">
        <v>1</v>
      </c>
      <c r="C4" s="16"/>
      <c r="D4" s="4"/>
      <c r="E4" s="15"/>
      <c r="F4" s="7">
        <f>D4-E4</f>
        <v>0</v>
      </c>
    </row>
    <row r="5" spans="1:6" ht="23.25" customHeight="1" x14ac:dyDescent="0.2">
      <c r="A5" s="18"/>
      <c r="B5" s="57"/>
      <c r="C5" s="2"/>
      <c r="D5" s="5"/>
      <c r="E5" s="5"/>
      <c r="F5" s="7">
        <f>F4+D5-E5</f>
        <v>0</v>
      </c>
    </row>
    <row r="6" spans="1:6" ht="23.25" customHeight="1" x14ac:dyDescent="0.2">
      <c r="A6" s="18"/>
      <c r="B6" s="57"/>
      <c r="C6" s="2"/>
      <c r="D6" s="5"/>
      <c r="E6" s="5"/>
      <c r="F6" s="7">
        <f t="shared" ref="F6:F43" si="0">F5+D6-E6</f>
        <v>0</v>
      </c>
    </row>
    <row r="7" spans="1:6" ht="23.25" customHeight="1" x14ac:dyDescent="0.2">
      <c r="A7" s="18"/>
      <c r="B7" s="57"/>
      <c r="C7" s="2"/>
      <c r="D7" s="5"/>
      <c r="E7" s="5"/>
      <c r="F7" s="7">
        <f t="shared" si="0"/>
        <v>0</v>
      </c>
    </row>
    <row r="8" spans="1:6" ht="23.25" customHeight="1" x14ac:dyDescent="0.2">
      <c r="A8" s="18"/>
      <c r="B8" s="57"/>
      <c r="C8" s="2"/>
      <c r="D8" s="5"/>
      <c r="E8" s="5"/>
      <c r="F8" s="7">
        <f t="shared" si="0"/>
        <v>0</v>
      </c>
    </row>
    <row r="9" spans="1:6" ht="23.25" customHeight="1" x14ac:dyDescent="0.2">
      <c r="A9" s="18"/>
      <c r="B9" s="57"/>
      <c r="C9" s="2"/>
      <c r="D9" s="5"/>
      <c r="E9" s="5"/>
      <c r="F9" s="7">
        <f t="shared" si="0"/>
        <v>0</v>
      </c>
    </row>
    <row r="10" spans="1:6" ht="23.25" customHeight="1" x14ac:dyDescent="0.2">
      <c r="A10" s="18"/>
      <c r="B10" s="57"/>
      <c r="C10" s="2"/>
      <c r="D10" s="5"/>
      <c r="E10" s="5"/>
      <c r="F10" s="7">
        <f t="shared" si="0"/>
        <v>0</v>
      </c>
    </row>
    <row r="11" spans="1:6" ht="23.25" customHeight="1" x14ac:dyDescent="0.2">
      <c r="A11" s="18"/>
      <c r="B11" s="57"/>
      <c r="C11" s="2"/>
      <c r="D11" s="5"/>
      <c r="E11" s="5"/>
      <c r="F11" s="7">
        <f t="shared" si="0"/>
        <v>0</v>
      </c>
    </row>
    <row r="12" spans="1:6" ht="23.25" customHeight="1" x14ac:dyDescent="0.2">
      <c r="A12" s="18"/>
      <c r="B12" s="57"/>
      <c r="C12" s="2"/>
      <c r="D12" s="5"/>
      <c r="E12" s="5"/>
      <c r="F12" s="7">
        <f t="shared" si="0"/>
        <v>0</v>
      </c>
    </row>
    <row r="13" spans="1:6" ht="23.25" customHeight="1" x14ac:dyDescent="0.2">
      <c r="A13" s="18"/>
      <c r="B13" s="57"/>
      <c r="C13" s="2"/>
      <c r="D13" s="5"/>
      <c r="E13" s="5"/>
      <c r="F13" s="7">
        <f t="shared" si="0"/>
        <v>0</v>
      </c>
    </row>
    <row r="14" spans="1:6" ht="23.25" customHeight="1" x14ac:dyDescent="0.2">
      <c r="A14" s="18"/>
      <c r="B14" s="57"/>
      <c r="C14" s="2"/>
      <c r="D14" s="5"/>
      <c r="E14" s="5"/>
      <c r="F14" s="7">
        <f t="shared" si="0"/>
        <v>0</v>
      </c>
    </row>
    <row r="15" spans="1:6" ht="23.25" customHeight="1" x14ac:dyDescent="0.2">
      <c r="A15" s="18"/>
      <c r="B15" s="57"/>
      <c r="C15" s="2"/>
      <c r="D15" s="5"/>
      <c r="E15" s="5"/>
      <c r="F15" s="7">
        <f t="shared" si="0"/>
        <v>0</v>
      </c>
    </row>
    <row r="16" spans="1:6" ht="23.25" customHeight="1" x14ac:dyDescent="0.2">
      <c r="A16" s="18"/>
      <c r="B16" s="57"/>
      <c r="C16" s="2"/>
      <c r="D16" s="5"/>
      <c r="E16" s="5"/>
      <c r="F16" s="7">
        <f t="shared" si="0"/>
        <v>0</v>
      </c>
    </row>
    <row r="17" spans="1:6" ht="23.25" customHeight="1" x14ac:dyDescent="0.2">
      <c r="A17" s="18"/>
      <c r="B17" s="57"/>
      <c r="C17" s="2"/>
      <c r="D17" s="5"/>
      <c r="E17" s="5"/>
      <c r="F17" s="7">
        <f t="shared" si="0"/>
        <v>0</v>
      </c>
    </row>
    <row r="18" spans="1:6" ht="23.25" customHeight="1" x14ac:dyDescent="0.2">
      <c r="A18" s="18"/>
      <c r="B18" s="57"/>
      <c r="C18" s="2"/>
      <c r="D18" s="5"/>
      <c r="E18" s="5"/>
      <c r="F18" s="7">
        <f t="shared" si="0"/>
        <v>0</v>
      </c>
    </row>
    <row r="19" spans="1:6" ht="23.25" customHeight="1" x14ac:dyDescent="0.2">
      <c r="A19" s="18"/>
      <c r="B19" s="57"/>
      <c r="C19" s="2"/>
      <c r="D19" s="5"/>
      <c r="E19" s="5"/>
      <c r="F19" s="7">
        <f t="shared" si="0"/>
        <v>0</v>
      </c>
    </row>
    <row r="20" spans="1:6" ht="23.25" customHeight="1" x14ac:dyDescent="0.2">
      <c r="A20" s="18"/>
      <c r="B20" s="57"/>
      <c r="C20" s="2"/>
      <c r="D20" s="5"/>
      <c r="E20" s="5"/>
      <c r="F20" s="7">
        <f t="shared" si="0"/>
        <v>0</v>
      </c>
    </row>
    <row r="21" spans="1:6" ht="23.25" customHeight="1" x14ac:dyDescent="0.2">
      <c r="A21" s="18"/>
      <c r="B21" s="57"/>
      <c r="C21" s="2"/>
      <c r="D21" s="5"/>
      <c r="E21" s="5"/>
      <c r="F21" s="7">
        <f t="shared" si="0"/>
        <v>0</v>
      </c>
    </row>
    <row r="22" spans="1:6" ht="23.25" customHeight="1" x14ac:dyDescent="0.2">
      <c r="A22" s="18"/>
      <c r="B22" s="57"/>
      <c r="C22" s="2"/>
      <c r="D22" s="5"/>
      <c r="E22" s="5"/>
      <c r="F22" s="7">
        <f t="shared" si="0"/>
        <v>0</v>
      </c>
    </row>
    <row r="23" spans="1:6" ht="23.25" customHeight="1" x14ac:dyDescent="0.2">
      <c r="A23" s="18"/>
      <c r="B23" s="57"/>
      <c r="C23" s="2"/>
      <c r="D23" s="5"/>
      <c r="E23" s="5"/>
      <c r="F23" s="7">
        <f t="shared" si="0"/>
        <v>0</v>
      </c>
    </row>
    <row r="24" spans="1:6" ht="23.25" customHeight="1" x14ac:dyDescent="0.2">
      <c r="A24" s="18"/>
      <c r="B24" s="57"/>
      <c r="C24" s="2"/>
      <c r="D24" s="5"/>
      <c r="E24" s="5"/>
      <c r="F24" s="7">
        <f t="shared" si="0"/>
        <v>0</v>
      </c>
    </row>
    <row r="25" spans="1:6" ht="23.25" customHeight="1" x14ac:dyDescent="0.2">
      <c r="A25" s="18"/>
      <c r="B25" s="57"/>
      <c r="C25" s="2"/>
      <c r="D25" s="5"/>
      <c r="E25" s="5"/>
      <c r="F25" s="7">
        <f t="shared" si="0"/>
        <v>0</v>
      </c>
    </row>
    <row r="26" spans="1:6" ht="23.25" customHeight="1" x14ac:dyDescent="0.2">
      <c r="A26" s="18"/>
      <c r="B26" s="57"/>
      <c r="C26" s="2"/>
      <c r="D26" s="5"/>
      <c r="E26" s="5"/>
      <c r="F26" s="7">
        <f t="shared" si="0"/>
        <v>0</v>
      </c>
    </row>
    <row r="27" spans="1:6" ht="23.25" customHeight="1" x14ac:dyDescent="0.2">
      <c r="A27" s="18"/>
      <c r="B27" s="57"/>
      <c r="C27" s="2"/>
      <c r="D27" s="5"/>
      <c r="E27" s="5"/>
      <c r="F27" s="7">
        <f t="shared" si="0"/>
        <v>0</v>
      </c>
    </row>
    <row r="28" spans="1:6" ht="23.25" customHeight="1" x14ac:dyDescent="0.2">
      <c r="A28" s="18"/>
      <c r="B28" s="57"/>
      <c r="C28" s="2"/>
      <c r="D28" s="5"/>
      <c r="E28" s="5"/>
      <c r="F28" s="7">
        <f t="shared" si="0"/>
        <v>0</v>
      </c>
    </row>
    <row r="29" spans="1:6" ht="23.25" customHeight="1" x14ac:dyDescent="0.2">
      <c r="A29" s="18"/>
      <c r="B29" s="57"/>
      <c r="C29" s="2"/>
      <c r="D29" s="5"/>
      <c r="E29" s="5"/>
      <c r="F29" s="7">
        <f t="shared" si="0"/>
        <v>0</v>
      </c>
    </row>
    <row r="30" spans="1:6" ht="23.25" customHeight="1" x14ac:dyDescent="0.2">
      <c r="A30" s="18"/>
      <c r="B30" s="57"/>
      <c r="C30" s="2"/>
      <c r="D30" s="5"/>
      <c r="E30" s="5"/>
      <c r="F30" s="7">
        <f t="shared" si="0"/>
        <v>0</v>
      </c>
    </row>
    <row r="31" spans="1:6" ht="23.25" customHeight="1" x14ac:dyDescent="0.2">
      <c r="A31" s="18"/>
      <c r="B31" s="57"/>
      <c r="C31" s="2"/>
      <c r="D31" s="5"/>
      <c r="E31" s="5"/>
      <c r="F31" s="7">
        <f t="shared" si="0"/>
        <v>0</v>
      </c>
    </row>
    <row r="32" spans="1:6" ht="23.25" customHeight="1" x14ac:dyDescent="0.2">
      <c r="A32" s="18"/>
      <c r="B32" s="57"/>
      <c r="C32" s="2"/>
      <c r="D32" s="5"/>
      <c r="E32" s="5"/>
      <c r="F32" s="7">
        <f t="shared" si="0"/>
        <v>0</v>
      </c>
    </row>
    <row r="33" spans="1:6" ht="23.25" customHeight="1" x14ac:dyDescent="0.2">
      <c r="A33" s="18"/>
      <c r="B33" s="57"/>
      <c r="C33" s="2"/>
      <c r="D33" s="5"/>
      <c r="E33" s="5"/>
      <c r="F33" s="7">
        <f t="shared" si="0"/>
        <v>0</v>
      </c>
    </row>
    <row r="34" spans="1:6" ht="23.25" customHeight="1" x14ac:dyDescent="0.2">
      <c r="A34" s="18"/>
      <c r="B34" s="57"/>
      <c r="C34" s="2"/>
      <c r="D34" s="5"/>
      <c r="E34" s="5"/>
      <c r="F34" s="7">
        <f t="shared" si="0"/>
        <v>0</v>
      </c>
    </row>
    <row r="35" spans="1:6" ht="23.25" customHeight="1" x14ac:dyDescent="0.2">
      <c r="A35" s="18"/>
      <c r="B35" s="57"/>
      <c r="C35" s="2"/>
      <c r="D35" s="5"/>
      <c r="E35" s="5"/>
      <c r="F35" s="7">
        <f t="shared" si="0"/>
        <v>0</v>
      </c>
    </row>
    <row r="36" spans="1:6" ht="23.25" customHeight="1" x14ac:dyDescent="0.2">
      <c r="A36" s="18"/>
      <c r="B36" s="57"/>
      <c r="C36" s="2"/>
      <c r="D36" s="5"/>
      <c r="E36" s="5"/>
      <c r="F36" s="7">
        <f t="shared" si="0"/>
        <v>0</v>
      </c>
    </row>
    <row r="37" spans="1:6" ht="23.25" customHeight="1" x14ac:dyDescent="0.2">
      <c r="A37" s="18"/>
      <c r="B37" s="57"/>
      <c r="C37" s="2"/>
      <c r="D37" s="5"/>
      <c r="E37" s="5"/>
      <c r="F37" s="7">
        <f t="shared" si="0"/>
        <v>0</v>
      </c>
    </row>
    <row r="38" spans="1:6" ht="23.25" customHeight="1" x14ac:dyDescent="0.2">
      <c r="A38" s="18"/>
      <c r="B38" s="57"/>
      <c r="C38" s="2"/>
      <c r="D38" s="5"/>
      <c r="E38" s="5"/>
      <c r="F38" s="7">
        <f t="shared" si="0"/>
        <v>0</v>
      </c>
    </row>
    <row r="39" spans="1:6" ht="23.25" customHeight="1" x14ac:dyDescent="0.2">
      <c r="A39" s="18"/>
      <c r="B39" s="57"/>
      <c r="C39" s="2"/>
      <c r="D39" s="5"/>
      <c r="E39" s="5"/>
      <c r="F39" s="7">
        <f t="shared" si="0"/>
        <v>0</v>
      </c>
    </row>
    <row r="40" spans="1:6" ht="23.25" customHeight="1" x14ac:dyDescent="0.2">
      <c r="A40" s="18"/>
      <c r="B40" s="57"/>
      <c r="C40" s="2"/>
      <c r="D40" s="5"/>
      <c r="E40" s="5"/>
      <c r="F40" s="7">
        <f t="shared" si="0"/>
        <v>0</v>
      </c>
    </row>
    <row r="41" spans="1:6" ht="23.25" customHeight="1" x14ac:dyDescent="0.2">
      <c r="A41" s="18"/>
      <c r="B41" s="57"/>
      <c r="C41" s="2"/>
      <c r="D41" s="5"/>
      <c r="E41" s="5"/>
      <c r="F41" s="7">
        <f t="shared" si="0"/>
        <v>0</v>
      </c>
    </row>
    <row r="42" spans="1:6" ht="23.25" customHeight="1" thickBot="1" x14ac:dyDescent="0.25">
      <c r="A42" s="20"/>
      <c r="B42" s="58"/>
      <c r="C42" s="21"/>
      <c r="D42" s="22"/>
      <c r="E42" s="22"/>
      <c r="F42" s="54">
        <f t="shared" si="0"/>
        <v>0</v>
      </c>
    </row>
    <row r="43" spans="1:6" ht="23.25" customHeight="1" thickTop="1" thickBot="1" x14ac:dyDescent="0.25">
      <c r="A43" s="23"/>
      <c r="B43" s="24" t="s">
        <v>2</v>
      </c>
      <c r="C43" s="24"/>
      <c r="D43" s="25"/>
      <c r="E43" s="25"/>
      <c r="F43" s="26">
        <f t="shared" si="0"/>
        <v>0</v>
      </c>
    </row>
  </sheetData>
  <mergeCells count="2">
    <mergeCell ref="A1:F1"/>
    <mergeCell ref="E2:F2"/>
  </mergeCells>
  <phoneticPr fontId="1"/>
  <dataValidations count="1">
    <dataValidation imeMode="off" allowBlank="1" showInputMessage="1" showErrorMessage="1" sqref="A1:A1048576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40"/>
  <sheetViews>
    <sheetView view="pageBreakPreview" zoomScale="55" zoomScaleNormal="100" zoomScaleSheetLayoutView="55" workbookViewId="0">
      <selection sqref="A1:J1"/>
    </sheetView>
  </sheetViews>
  <sheetFormatPr defaultColWidth="9" defaultRowHeight="13.2" x14ac:dyDescent="0.2"/>
  <cols>
    <col min="1" max="1" width="13.109375" style="31" customWidth="1"/>
    <col min="2" max="3" width="14.33203125" style="36" customWidth="1"/>
    <col min="4" max="4" width="20.88671875" style="36" customWidth="1"/>
    <col min="5" max="5" width="13.33203125" style="36" customWidth="1"/>
    <col min="6" max="6" width="3.88671875" style="37" customWidth="1"/>
    <col min="7" max="7" width="13.33203125" style="36" customWidth="1"/>
    <col min="8" max="8" width="9.6640625" style="30" customWidth="1"/>
    <col min="9" max="9" width="8.33203125" style="30" customWidth="1"/>
    <col min="10" max="10" width="32" style="36" customWidth="1"/>
    <col min="11" max="11" width="14.88671875" style="30" bestFit="1" customWidth="1"/>
    <col min="12" max="16384" width="9" style="30"/>
  </cols>
  <sheetData>
    <row r="1" spans="1:11" s="8" customFormat="1" ht="29.4" customHeight="1" x14ac:dyDescent="0.2">
      <c r="A1" s="66" t="s">
        <v>7</v>
      </c>
      <c r="B1" s="67"/>
      <c r="C1" s="67"/>
      <c r="D1" s="67"/>
      <c r="E1" s="67"/>
      <c r="F1" s="67"/>
      <c r="G1" s="67"/>
      <c r="H1" s="67"/>
      <c r="I1" s="67"/>
      <c r="J1" s="68"/>
    </row>
    <row r="2" spans="1:11" s="8" customFormat="1" ht="22.2" customHeight="1" thickBot="1" x14ac:dyDescent="0.25">
      <c r="A2" s="38"/>
      <c r="B2" s="39"/>
      <c r="C2" s="39"/>
      <c r="D2" s="39"/>
      <c r="E2" s="39"/>
      <c r="F2" s="39"/>
      <c r="G2" s="39"/>
      <c r="H2" s="39"/>
      <c r="I2" s="40" t="s">
        <v>19</v>
      </c>
      <c r="J2" s="41" t="s">
        <v>20</v>
      </c>
    </row>
    <row r="3" spans="1:11" s="9" customFormat="1" ht="27.6" customHeight="1" x14ac:dyDescent="0.2">
      <c r="A3" s="11" t="s">
        <v>8</v>
      </c>
      <c r="B3" s="12" t="s">
        <v>9</v>
      </c>
      <c r="C3" s="10" t="s">
        <v>22</v>
      </c>
      <c r="D3" s="12" t="s">
        <v>10</v>
      </c>
      <c r="E3" s="69" t="s">
        <v>31</v>
      </c>
      <c r="F3" s="69"/>
      <c r="G3" s="69"/>
      <c r="H3" s="12" t="s">
        <v>11</v>
      </c>
      <c r="I3" s="12" t="s">
        <v>18</v>
      </c>
      <c r="J3" s="6" t="s">
        <v>17</v>
      </c>
      <c r="K3" s="55" t="s">
        <v>23</v>
      </c>
    </row>
    <row r="4" spans="1:11" ht="30" customHeight="1" x14ac:dyDescent="0.2">
      <c r="A4" s="29"/>
      <c r="B4" s="32"/>
      <c r="C4" s="33"/>
      <c r="D4" s="33"/>
      <c r="E4" s="34"/>
      <c r="F4" s="35" t="s">
        <v>12</v>
      </c>
      <c r="G4" s="34"/>
      <c r="H4" s="2"/>
      <c r="I4" s="2"/>
      <c r="J4" s="42"/>
    </row>
    <row r="5" spans="1:11" ht="30" customHeight="1" x14ac:dyDescent="0.2">
      <c r="A5" s="29"/>
      <c r="B5" s="32"/>
      <c r="C5" s="33"/>
      <c r="D5" s="33"/>
      <c r="E5" s="34"/>
      <c r="F5" s="35" t="s">
        <v>12</v>
      </c>
      <c r="G5" s="34"/>
      <c r="H5" s="2"/>
      <c r="I5" s="2"/>
      <c r="J5" s="42"/>
    </row>
    <row r="6" spans="1:11" ht="30" customHeight="1" x14ac:dyDescent="0.2">
      <c r="A6" s="29"/>
      <c r="B6" s="32"/>
      <c r="C6" s="33"/>
      <c r="D6" s="33"/>
      <c r="E6" s="34"/>
      <c r="F6" s="35" t="s">
        <v>12</v>
      </c>
      <c r="G6" s="34"/>
      <c r="H6" s="2"/>
      <c r="I6" s="2"/>
      <c r="J6" s="42"/>
    </row>
    <row r="7" spans="1:11" ht="30" customHeight="1" x14ac:dyDescent="0.2">
      <c r="A7" s="29"/>
      <c r="B7" s="32"/>
      <c r="C7" s="33"/>
      <c r="D7" s="33"/>
      <c r="E7" s="34"/>
      <c r="F7" s="35" t="s">
        <v>12</v>
      </c>
      <c r="G7" s="34"/>
      <c r="H7" s="2"/>
      <c r="I7" s="2"/>
      <c r="J7" s="42"/>
    </row>
    <row r="8" spans="1:11" ht="30" customHeight="1" x14ac:dyDescent="0.2">
      <c r="A8" s="29"/>
      <c r="B8" s="32"/>
      <c r="C8" s="33"/>
      <c r="D8" s="33"/>
      <c r="E8" s="34"/>
      <c r="F8" s="35" t="s">
        <v>12</v>
      </c>
      <c r="G8" s="34"/>
      <c r="H8" s="2"/>
      <c r="I8" s="2"/>
      <c r="J8" s="42"/>
    </row>
    <row r="9" spans="1:11" ht="30" customHeight="1" x14ac:dyDescent="0.2">
      <c r="A9" s="29"/>
      <c r="B9" s="32"/>
      <c r="C9" s="33"/>
      <c r="D9" s="33"/>
      <c r="E9" s="34"/>
      <c r="F9" s="35" t="s">
        <v>12</v>
      </c>
      <c r="G9" s="34"/>
      <c r="H9" s="2"/>
      <c r="I9" s="2"/>
      <c r="J9" s="42"/>
    </row>
    <row r="10" spans="1:11" ht="30" customHeight="1" x14ac:dyDescent="0.2">
      <c r="A10" s="29"/>
      <c r="B10" s="32"/>
      <c r="C10" s="33"/>
      <c r="D10" s="33"/>
      <c r="E10" s="34"/>
      <c r="F10" s="35" t="s">
        <v>12</v>
      </c>
      <c r="G10" s="34"/>
      <c r="H10" s="2"/>
      <c r="I10" s="2"/>
      <c r="J10" s="42"/>
    </row>
    <row r="11" spans="1:11" ht="30" customHeight="1" x14ac:dyDescent="0.2">
      <c r="A11" s="29"/>
      <c r="B11" s="32"/>
      <c r="C11" s="33"/>
      <c r="D11" s="33"/>
      <c r="E11" s="34"/>
      <c r="F11" s="35" t="s">
        <v>12</v>
      </c>
      <c r="G11" s="34"/>
      <c r="H11" s="2"/>
      <c r="I11" s="2"/>
      <c r="J11" s="42"/>
    </row>
    <row r="12" spans="1:11" ht="30" customHeight="1" x14ac:dyDescent="0.2">
      <c r="A12" s="29"/>
      <c r="B12" s="32"/>
      <c r="C12" s="33"/>
      <c r="D12" s="33"/>
      <c r="E12" s="34"/>
      <c r="F12" s="35" t="s">
        <v>12</v>
      </c>
      <c r="G12" s="34"/>
      <c r="H12" s="2"/>
      <c r="I12" s="2"/>
      <c r="J12" s="42"/>
    </row>
    <row r="13" spans="1:11" ht="30" customHeight="1" x14ac:dyDescent="0.2">
      <c r="A13" s="29"/>
      <c r="B13" s="32"/>
      <c r="C13" s="33"/>
      <c r="D13" s="33"/>
      <c r="E13" s="34"/>
      <c r="F13" s="35" t="s">
        <v>12</v>
      </c>
      <c r="G13" s="34"/>
      <c r="H13" s="2"/>
      <c r="I13" s="2"/>
      <c r="J13" s="42"/>
    </row>
    <row r="14" spans="1:11" ht="30" customHeight="1" x14ac:dyDescent="0.2">
      <c r="A14" s="29"/>
      <c r="B14" s="32"/>
      <c r="C14" s="33"/>
      <c r="D14" s="33"/>
      <c r="E14" s="34"/>
      <c r="F14" s="35" t="s">
        <v>12</v>
      </c>
      <c r="G14" s="34"/>
      <c r="H14" s="2"/>
      <c r="I14" s="2"/>
      <c r="J14" s="42"/>
    </row>
    <row r="15" spans="1:11" ht="30" customHeight="1" x14ac:dyDescent="0.2">
      <c r="A15" s="29"/>
      <c r="B15" s="32"/>
      <c r="C15" s="33"/>
      <c r="D15" s="33"/>
      <c r="E15" s="34"/>
      <c r="F15" s="35" t="s">
        <v>12</v>
      </c>
      <c r="G15" s="34"/>
      <c r="H15" s="2"/>
      <c r="I15" s="2"/>
      <c r="J15" s="42"/>
    </row>
    <row r="16" spans="1:11" ht="30" customHeight="1" x14ac:dyDescent="0.2">
      <c r="A16" s="29"/>
      <c r="B16" s="32"/>
      <c r="C16" s="33"/>
      <c r="D16" s="33"/>
      <c r="E16" s="34"/>
      <c r="F16" s="35" t="s">
        <v>12</v>
      </c>
      <c r="G16" s="34"/>
      <c r="H16" s="2"/>
      <c r="I16" s="2"/>
      <c r="J16" s="42"/>
    </row>
    <row r="17" spans="1:10" ht="30" customHeight="1" x14ac:dyDescent="0.2">
      <c r="A17" s="29"/>
      <c r="B17" s="32"/>
      <c r="C17" s="33"/>
      <c r="D17" s="33"/>
      <c r="E17" s="34"/>
      <c r="F17" s="35" t="s">
        <v>12</v>
      </c>
      <c r="G17" s="34"/>
      <c r="H17" s="2"/>
      <c r="I17" s="2"/>
      <c r="J17" s="42"/>
    </row>
    <row r="18" spans="1:10" ht="30" customHeight="1" x14ac:dyDescent="0.2">
      <c r="A18" s="29"/>
      <c r="B18" s="32"/>
      <c r="C18" s="33"/>
      <c r="D18" s="33"/>
      <c r="E18" s="34"/>
      <c r="F18" s="35" t="s">
        <v>13</v>
      </c>
      <c r="G18" s="34"/>
      <c r="H18" s="2"/>
      <c r="I18" s="2"/>
      <c r="J18" s="42"/>
    </row>
    <row r="19" spans="1:10" ht="30" customHeight="1" x14ac:dyDescent="0.2">
      <c r="A19" s="29"/>
      <c r="B19" s="32"/>
      <c r="C19" s="33"/>
      <c r="D19" s="33"/>
      <c r="E19" s="34"/>
      <c r="F19" s="35" t="s">
        <v>13</v>
      </c>
      <c r="G19" s="34"/>
      <c r="H19" s="2"/>
      <c r="I19" s="2"/>
      <c r="J19" s="42"/>
    </row>
    <row r="20" spans="1:10" ht="30" customHeight="1" x14ac:dyDescent="0.2">
      <c r="A20" s="29"/>
      <c r="B20" s="32"/>
      <c r="C20" s="33"/>
      <c r="D20" s="33"/>
      <c r="E20" s="34"/>
      <c r="F20" s="35" t="s">
        <v>13</v>
      </c>
      <c r="G20" s="34"/>
      <c r="H20" s="2"/>
      <c r="I20" s="2"/>
      <c r="J20" s="42"/>
    </row>
    <row r="21" spans="1:10" ht="30" customHeight="1" x14ac:dyDescent="0.2">
      <c r="A21" s="29"/>
      <c r="B21" s="32"/>
      <c r="C21" s="33"/>
      <c r="D21" s="33"/>
      <c r="E21" s="34"/>
      <c r="F21" s="35" t="s">
        <v>13</v>
      </c>
      <c r="G21" s="34"/>
      <c r="H21" s="2"/>
      <c r="I21" s="2"/>
      <c r="J21" s="42"/>
    </row>
    <row r="22" spans="1:10" ht="30" customHeight="1" x14ac:dyDescent="0.2">
      <c r="A22" s="29"/>
      <c r="B22" s="32"/>
      <c r="C22" s="33"/>
      <c r="D22" s="33"/>
      <c r="E22" s="34"/>
      <c r="F22" s="35" t="s">
        <v>13</v>
      </c>
      <c r="G22" s="34"/>
      <c r="H22" s="2"/>
      <c r="I22" s="2"/>
      <c r="J22" s="42"/>
    </row>
    <row r="23" spans="1:10" ht="30" customHeight="1" x14ac:dyDescent="0.2">
      <c r="A23" s="29"/>
      <c r="B23" s="32"/>
      <c r="C23" s="33"/>
      <c r="D23" s="33"/>
      <c r="E23" s="34"/>
      <c r="F23" s="35" t="s">
        <v>13</v>
      </c>
      <c r="G23" s="34"/>
      <c r="H23" s="2"/>
      <c r="I23" s="2"/>
      <c r="J23" s="42"/>
    </row>
    <row r="24" spans="1:10" ht="30" customHeight="1" x14ac:dyDescent="0.2">
      <c r="A24" s="29"/>
      <c r="B24" s="32"/>
      <c r="C24" s="33"/>
      <c r="D24" s="33"/>
      <c r="E24" s="34"/>
      <c r="F24" s="35" t="s">
        <v>13</v>
      </c>
      <c r="G24" s="34"/>
      <c r="H24" s="2"/>
      <c r="I24" s="2"/>
      <c r="J24" s="42"/>
    </row>
    <row r="25" spans="1:10" ht="30" customHeight="1" x14ac:dyDescent="0.2">
      <c r="A25" s="29"/>
      <c r="B25" s="32"/>
      <c r="C25" s="33"/>
      <c r="D25" s="33"/>
      <c r="E25" s="34"/>
      <c r="F25" s="35" t="s">
        <v>13</v>
      </c>
      <c r="G25" s="34"/>
      <c r="H25" s="2"/>
      <c r="I25" s="2"/>
      <c r="J25" s="42"/>
    </row>
    <row r="26" spans="1:10" ht="30" customHeight="1" x14ac:dyDescent="0.2">
      <c r="A26" s="29"/>
      <c r="B26" s="32"/>
      <c r="C26" s="33"/>
      <c r="D26" s="33"/>
      <c r="E26" s="34"/>
      <c r="F26" s="35" t="s">
        <v>13</v>
      </c>
      <c r="G26" s="34"/>
      <c r="H26" s="2"/>
      <c r="I26" s="2"/>
      <c r="J26" s="42"/>
    </row>
    <row r="27" spans="1:10" ht="30" customHeight="1" x14ac:dyDescent="0.2">
      <c r="A27" s="29"/>
      <c r="B27" s="32"/>
      <c r="C27" s="33"/>
      <c r="D27" s="33"/>
      <c r="E27" s="34"/>
      <c r="F27" s="35" t="s">
        <v>13</v>
      </c>
      <c r="G27" s="34"/>
      <c r="H27" s="2"/>
      <c r="I27" s="2"/>
      <c r="J27" s="42"/>
    </row>
    <row r="28" spans="1:10" ht="30" customHeight="1" x14ac:dyDescent="0.2">
      <c r="A28" s="29"/>
      <c r="B28" s="32"/>
      <c r="C28" s="33"/>
      <c r="D28" s="33"/>
      <c r="E28" s="34"/>
      <c r="F28" s="35" t="s">
        <v>13</v>
      </c>
      <c r="G28" s="34"/>
      <c r="H28" s="2"/>
      <c r="I28" s="2"/>
      <c r="J28" s="42"/>
    </row>
    <row r="29" spans="1:10" ht="30" customHeight="1" x14ac:dyDescent="0.2">
      <c r="A29" s="29"/>
      <c r="B29" s="32"/>
      <c r="C29" s="33"/>
      <c r="D29" s="33"/>
      <c r="E29" s="34"/>
      <c r="F29" s="35" t="s">
        <v>13</v>
      </c>
      <c r="G29" s="34"/>
      <c r="H29" s="2"/>
      <c r="I29" s="2"/>
      <c r="J29" s="42"/>
    </row>
    <row r="30" spans="1:10" ht="30" customHeight="1" x14ac:dyDescent="0.2">
      <c r="A30" s="29"/>
      <c r="B30" s="32"/>
      <c r="C30" s="33"/>
      <c r="D30" s="33"/>
      <c r="E30" s="34"/>
      <c r="F30" s="35" t="s">
        <v>13</v>
      </c>
      <c r="G30" s="34"/>
      <c r="H30" s="2"/>
      <c r="I30" s="2"/>
      <c r="J30" s="42"/>
    </row>
    <row r="31" spans="1:10" ht="30" customHeight="1" x14ac:dyDescent="0.2">
      <c r="A31" s="29"/>
      <c r="B31" s="32"/>
      <c r="C31" s="33"/>
      <c r="D31" s="33"/>
      <c r="E31" s="34"/>
      <c r="F31" s="35" t="s">
        <v>13</v>
      </c>
      <c r="G31" s="34"/>
      <c r="H31" s="2"/>
      <c r="I31" s="2"/>
      <c r="J31" s="42"/>
    </row>
    <row r="32" spans="1:10" ht="30" customHeight="1" x14ac:dyDescent="0.2">
      <c r="A32" s="29"/>
      <c r="B32" s="32"/>
      <c r="C32" s="33"/>
      <c r="D32" s="33"/>
      <c r="E32" s="34"/>
      <c r="F32" s="35" t="s">
        <v>13</v>
      </c>
      <c r="G32" s="34"/>
      <c r="H32" s="2"/>
      <c r="I32" s="2"/>
      <c r="J32" s="42"/>
    </row>
    <row r="33" spans="1:10" ht="30" customHeight="1" x14ac:dyDescent="0.2">
      <c r="A33" s="29"/>
      <c r="B33" s="32"/>
      <c r="C33" s="33"/>
      <c r="D33" s="33"/>
      <c r="E33" s="34"/>
      <c r="F33" s="35" t="s">
        <v>13</v>
      </c>
      <c r="G33" s="34"/>
      <c r="H33" s="2"/>
      <c r="I33" s="2"/>
      <c r="J33" s="42"/>
    </row>
    <row r="34" spans="1:10" ht="30" customHeight="1" x14ac:dyDescent="0.2">
      <c r="A34" s="29"/>
      <c r="B34" s="32"/>
      <c r="C34" s="33"/>
      <c r="D34" s="33"/>
      <c r="E34" s="34"/>
      <c r="F34" s="35" t="s">
        <v>13</v>
      </c>
      <c r="G34" s="34"/>
      <c r="H34" s="2"/>
      <c r="I34" s="2"/>
      <c r="J34" s="42"/>
    </row>
    <row r="35" spans="1:10" ht="30" customHeight="1" x14ac:dyDescent="0.2">
      <c r="A35" s="29"/>
      <c r="B35" s="32"/>
      <c r="C35" s="33"/>
      <c r="D35" s="33"/>
      <c r="E35" s="34"/>
      <c r="F35" s="35" t="s">
        <v>13</v>
      </c>
      <c r="G35" s="34"/>
      <c r="H35" s="2"/>
      <c r="I35" s="2"/>
      <c r="J35" s="42"/>
    </row>
    <row r="36" spans="1:10" ht="30" customHeight="1" x14ac:dyDescent="0.2">
      <c r="A36" s="29"/>
      <c r="B36" s="32"/>
      <c r="C36" s="33"/>
      <c r="D36" s="33"/>
      <c r="E36" s="34"/>
      <c r="F36" s="35" t="s">
        <v>13</v>
      </c>
      <c r="G36" s="34"/>
      <c r="H36" s="2"/>
      <c r="I36" s="2"/>
      <c r="J36" s="42"/>
    </row>
    <row r="37" spans="1:10" ht="30" customHeight="1" x14ac:dyDescent="0.2">
      <c r="A37" s="29"/>
      <c r="B37" s="32"/>
      <c r="C37" s="33"/>
      <c r="D37" s="33"/>
      <c r="E37" s="34"/>
      <c r="F37" s="35" t="s">
        <v>13</v>
      </c>
      <c r="G37" s="34"/>
      <c r="H37" s="2"/>
      <c r="I37" s="2"/>
      <c r="J37" s="42"/>
    </row>
    <row r="38" spans="1:10" ht="30" customHeight="1" x14ac:dyDescent="0.2">
      <c r="A38" s="29"/>
      <c r="B38" s="32"/>
      <c r="C38" s="33"/>
      <c r="D38" s="33"/>
      <c r="E38" s="34"/>
      <c r="F38" s="35" t="s">
        <v>13</v>
      </c>
      <c r="G38" s="34"/>
      <c r="H38" s="2"/>
      <c r="I38" s="2"/>
      <c r="J38" s="42"/>
    </row>
    <row r="39" spans="1:10" ht="30" customHeight="1" thickBot="1" x14ac:dyDescent="0.25">
      <c r="A39" s="43"/>
      <c r="B39" s="44"/>
      <c r="C39" s="45"/>
      <c r="D39" s="45"/>
      <c r="E39" s="46"/>
      <c r="F39" s="47" t="s">
        <v>13</v>
      </c>
      <c r="G39" s="46"/>
      <c r="H39" s="21"/>
      <c r="I39" s="21"/>
      <c r="J39" s="48"/>
    </row>
    <row r="40" spans="1:10" ht="30" customHeight="1" thickTop="1" thickBot="1" x14ac:dyDescent="0.25">
      <c r="A40" s="56"/>
      <c r="B40" s="49"/>
      <c r="C40" s="50"/>
      <c r="D40" s="50"/>
      <c r="E40" s="50"/>
      <c r="F40" s="50"/>
      <c r="G40" s="50"/>
      <c r="H40" s="51" t="s">
        <v>14</v>
      </c>
      <c r="I40" s="52">
        <f>SUM(I4:I39)</f>
        <v>0</v>
      </c>
      <c r="J40" s="53"/>
    </row>
  </sheetData>
  <mergeCells count="2">
    <mergeCell ref="E3:G3"/>
    <mergeCell ref="A1:J1"/>
  </mergeCells>
  <phoneticPr fontId="2"/>
  <dataValidations count="1">
    <dataValidation imeMode="off" allowBlank="1" showInputMessage="1" showErrorMessage="1" sqref="I3:J65537 A1:A65537" xr:uid="{00000000-0002-0000-0300-000000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fitToWidth="0" fitToHeight="0" orientation="landscape" r:id="rId1"/>
  <headerFooter>
    <oddFooter>&amp;C&amp;"HG丸ｺﾞｼｯｸM-PRO,標準"&amp;9&amp;P/&amp;N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E1BE-7733-45DF-A89F-9A2BFD670187}">
  <dimension ref="A1:F24"/>
  <sheetViews>
    <sheetView view="pageBreakPreview" zoomScale="70" zoomScaleNormal="85" zoomScaleSheetLayoutView="70" workbookViewId="0"/>
  </sheetViews>
  <sheetFormatPr defaultColWidth="9" defaultRowHeight="13.2" x14ac:dyDescent="0.2"/>
  <cols>
    <col min="1" max="1" width="13.109375" style="19" customWidth="1"/>
    <col min="2" max="2" width="32.44140625" customWidth="1"/>
    <col min="3" max="3" width="9.6640625" customWidth="1"/>
    <col min="4" max="6" width="11.109375" customWidth="1"/>
  </cols>
  <sheetData>
    <row r="1" spans="1:6" ht="58.8" customHeight="1" x14ac:dyDescent="0.2">
      <c r="A1" s="59" t="s">
        <v>40</v>
      </c>
      <c r="B1" s="60"/>
    </row>
    <row r="2" spans="1:6" ht="22.8" customHeight="1" thickBot="1" x14ac:dyDescent="0.25">
      <c r="A2" s="59"/>
      <c r="B2" s="59"/>
    </row>
    <row r="3" spans="1:6" ht="29.4" customHeight="1" x14ac:dyDescent="0.2">
      <c r="A3" s="70" t="s">
        <v>3</v>
      </c>
      <c r="B3" s="71"/>
      <c r="C3" s="71"/>
      <c r="D3" s="71"/>
      <c r="E3" s="71"/>
      <c r="F3" s="72"/>
    </row>
    <row r="4" spans="1:6" ht="15" thickBot="1" x14ac:dyDescent="0.25">
      <c r="A4" s="13"/>
      <c r="B4" s="14"/>
      <c r="C4" s="14"/>
      <c r="D4" s="27" t="s">
        <v>15</v>
      </c>
      <c r="E4" s="73" t="s">
        <v>16</v>
      </c>
      <c r="F4" s="74"/>
    </row>
    <row r="5" spans="1:6" s="1" customFormat="1" ht="28.8" customHeight="1" x14ac:dyDescent="0.2">
      <c r="A5" s="11" t="s">
        <v>8</v>
      </c>
      <c r="B5" s="12" t="s">
        <v>0</v>
      </c>
      <c r="C5" s="28" t="s">
        <v>21</v>
      </c>
      <c r="D5" s="12" t="s">
        <v>4</v>
      </c>
      <c r="E5" s="12" t="s">
        <v>5</v>
      </c>
      <c r="F5" s="6" t="s">
        <v>6</v>
      </c>
    </row>
    <row r="6" spans="1:6" ht="23.25" customHeight="1" x14ac:dyDescent="0.2">
      <c r="A6" s="17">
        <v>46203</v>
      </c>
      <c r="B6" s="61" t="s">
        <v>1</v>
      </c>
      <c r="C6" s="16"/>
      <c r="D6" s="62">
        <v>50000</v>
      </c>
      <c r="E6" s="63"/>
      <c r="F6" s="7">
        <f>D6-E6</f>
        <v>50000</v>
      </c>
    </row>
    <row r="7" spans="1:6" ht="23.25" customHeight="1" x14ac:dyDescent="0.2">
      <c r="A7" s="18">
        <v>46304</v>
      </c>
      <c r="B7" s="57" t="s">
        <v>37</v>
      </c>
      <c r="C7" s="2">
        <v>1</v>
      </c>
      <c r="D7" s="64"/>
      <c r="E7" s="64">
        <v>1103</v>
      </c>
      <c r="F7" s="7">
        <f>F6+D7-E7</f>
        <v>48897</v>
      </c>
    </row>
    <row r="8" spans="1:6" ht="23.25" customHeight="1" x14ac:dyDescent="0.2">
      <c r="A8" s="18">
        <v>46305</v>
      </c>
      <c r="B8" s="57" t="s">
        <v>38</v>
      </c>
      <c r="C8" s="2">
        <v>2</v>
      </c>
      <c r="D8" s="64"/>
      <c r="E8" s="64">
        <v>330</v>
      </c>
      <c r="F8" s="7">
        <f>F7+D8-E8</f>
        <v>48567</v>
      </c>
    </row>
    <row r="9" spans="1:6" ht="23.25" customHeight="1" x14ac:dyDescent="0.2">
      <c r="A9" s="18">
        <v>46305</v>
      </c>
      <c r="B9" s="57" t="s">
        <v>39</v>
      </c>
      <c r="C9" s="2">
        <v>3</v>
      </c>
      <c r="D9" s="64"/>
      <c r="E9" s="64">
        <v>110</v>
      </c>
      <c r="F9" s="7">
        <f>F8+D9-E9</f>
        <v>48457</v>
      </c>
    </row>
    <row r="10" spans="1:6" ht="23.25" customHeight="1" thickBot="1" x14ac:dyDescent="0.25">
      <c r="A10" s="18"/>
      <c r="B10" s="57" t="s">
        <v>24</v>
      </c>
      <c r="C10" s="2"/>
      <c r="D10" s="5"/>
      <c r="E10" s="5"/>
      <c r="F10" s="7">
        <f>F9+D10-E10</f>
        <v>48457</v>
      </c>
    </row>
    <row r="11" spans="1:6" ht="23.25" customHeight="1" thickTop="1" thickBot="1" x14ac:dyDescent="0.25">
      <c r="A11" s="23"/>
      <c r="B11" s="24" t="s">
        <v>2</v>
      </c>
      <c r="C11" s="24"/>
      <c r="D11" s="25"/>
      <c r="E11" s="25"/>
      <c r="F11" s="26">
        <f>F10+D11-E11</f>
        <v>48457</v>
      </c>
    </row>
    <row r="24" spans="1:1" ht="25.8" x14ac:dyDescent="0.2">
      <c r="A24" s="65" t="s">
        <v>41</v>
      </c>
    </row>
  </sheetData>
  <mergeCells count="2">
    <mergeCell ref="A3:F3"/>
    <mergeCell ref="E4:F4"/>
  </mergeCells>
  <phoneticPr fontId="10"/>
  <dataValidations count="1">
    <dataValidation imeMode="off" allowBlank="1" showInputMessage="1" showErrorMessage="1" sqref="A1:A1048576" xr:uid="{C2F6AD14-2D54-46DD-A7B3-534C03EA0DCC}"/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72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D70A-DB06-46DE-BAAB-005C6ADE1177}">
  <dimension ref="A1:K29"/>
  <sheetViews>
    <sheetView view="pageBreakPreview" zoomScale="85" zoomScaleNormal="55" zoomScaleSheetLayoutView="85" workbookViewId="0"/>
  </sheetViews>
  <sheetFormatPr defaultColWidth="9" defaultRowHeight="13.2" x14ac:dyDescent="0.2"/>
  <cols>
    <col min="1" max="1" width="13.109375" style="31" customWidth="1"/>
    <col min="2" max="3" width="14.33203125" style="36" customWidth="1"/>
    <col min="4" max="4" width="20.88671875" style="36" customWidth="1"/>
    <col min="5" max="5" width="13.33203125" style="36" customWidth="1"/>
    <col min="6" max="6" width="3.88671875" style="37" customWidth="1"/>
    <col min="7" max="7" width="13.33203125" style="36" customWidth="1"/>
    <col min="8" max="8" width="11.33203125" style="30" customWidth="1"/>
    <col min="9" max="9" width="8.33203125" style="30" customWidth="1"/>
    <col min="10" max="10" width="32" style="36" customWidth="1"/>
    <col min="11" max="11" width="14.88671875" style="30" bestFit="1" customWidth="1"/>
    <col min="12" max="16384" width="9" style="30"/>
  </cols>
  <sheetData>
    <row r="1" spans="1:11" customFormat="1" ht="58.8" customHeight="1" x14ac:dyDescent="0.2">
      <c r="A1" s="59" t="s">
        <v>48</v>
      </c>
      <c r="B1" s="60"/>
    </row>
    <row r="2" spans="1:11" ht="13.8" thickBot="1" x14ac:dyDescent="0.25"/>
    <row r="3" spans="1:11" s="8" customFormat="1" ht="29.4" customHeight="1" x14ac:dyDescent="0.2">
      <c r="A3" s="66" t="s">
        <v>7</v>
      </c>
      <c r="B3" s="67"/>
      <c r="C3" s="67"/>
      <c r="D3" s="67"/>
      <c r="E3" s="67"/>
      <c r="F3" s="67"/>
      <c r="G3" s="67"/>
      <c r="H3" s="67"/>
      <c r="I3" s="67"/>
      <c r="J3" s="68"/>
    </row>
    <row r="4" spans="1:11" s="8" customFormat="1" ht="22.2" customHeight="1" thickBot="1" x14ac:dyDescent="0.25">
      <c r="A4" s="38"/>
      <c r="B4" s="39"/>
      <c r="C4" s="39"/>
      <c r="D4" s="39"/>
      <c r="E4" s="39"/>
      <c r="F4" s="39"/>
      <c r="G4" s="39"/>
      <c r="H4" s="39"/>
      <c r="I4" s="40" t="s">
        <v>19</v>
      </c>
      <c r="J4" s="41" t="s">
        <v>20</v>
      </c>
    </row>
    <row r="5" spans="1:11" s="9" customFormat="1" ht="27.6" customHeight="1" x14ac:dyDescent="0.2">
      <c r="A5" s="11" t="s">
        <v>8</v>
      </c>
      <c r="B5" s="12" t="s">
        <v>9</v>
      </c>
      <c r="C5" s="10" t="s">
        <v>22</v>
      </c>
      <c r="D5" s="12" t="s">
        <v>10</v>
      </c>
      <c r="E5" s="69" t="s">
        <v>31</v>
      </c>
      <c r="F5" s="69"/>
      <c r="G5" s="69"/>
      <c r="H5" s="12" t="s">
        <v>11</v>
      </c>
      <c r="I5" s="12" t="s">
        <v>18</v>
      </c>
      <c r="J5" s="6" t="s">
        <v>17</v>
      </c>
      <c r="K5" s="55" t="s">
        <v>23</v>
      </c>
    </row>
    <row r="6" spans="1:11" ht="30" customHeight="1" x14ac:dyDescent="0.2">
      <c r="A6" s="29">
        <v>46285</v>
      </c>
      <c r="B6" s="32" t="s">
        <v>25</v>
      </c>
      <c r="C6" s="33" t="s">
        <v>26</v>
      </c>
      <c r="D6" s="33" t="s">
        <v>42</v>
      </c>
      <c r="E6" s="34" t="s">
        <v>43</v>
      </c>
      <c r="F6" s="35" t="s">
        <v>12</v>
      </c>
      <c r="G6" s="34" t="s">
        <v>30</v>
      </c>
      <c r="H6" s="2" t="s">
        <v>44</v>
      </c>
      <c r="I6" s="2">
        <v>240</v>
      </c>
      <c r="J6" s="42"/>
      <c r="K6" s="30" t="s">
        <v>45</v>
      </c>
    </row>
    <row r="7" spans="1:11" ht="30" customHeight="1" x14ac:dyDescent="0.2">
      <c r="A7" s="29">
        <v>46310</v>
      </c>
      <c r="B7" s="32" t="s">
        <v>25</v>
      </c>
      <c r="C7" s="33" t="s">
        <v>26</v>
      </c>
      <c r="D7" s="33" t="s">
        <v>27</v>
      </c>
      <c r="E7" s="34" t="s">
        <v>29</v>
      </c>
      <c r="F7" s="35" t="s">
        <v>12</v>
      </c>
      <c r="G7" s="34" t="s">
        <v>30</v>
      </c>
      <c r="H7" s="2" t="s">
        <v>32</v>
      </c>
      <c r="I7" s="2">
        <f>(370+240)*2</f>
        <v>1220</v>
      </c>
      <c r="J7" s="42" t="s">
        <v>35</v>
      </c>
      <c r="K7" s="30" t="s">
        <v>46</v>
      </c>
    </row>
    <row r="8" spans="1:11" ht="30" customHeight="1" thickBot="1" x14ac:dyDescent="0.25">
      <c r="A8" s="29">
        <v>46310</v>
      </c>
      <c r="B8" s="32" t="s">
        <v>28</v>
      </c>
      <c r="C8" s="33" t="s">
        <v>26</v>
      </c>
      <c r="D8" s="33" t="s">
        <v>27</v>
      </c>
      <c r="E8" s="34" t="s">
        <v>33</v>
      </c>
      <c r="F8" s="35" t="s">
        <v>12</v>
      </c>
      <c r="G8" s="34" t="s">
        <v>30</v>
      </c>
      <c r="H8" s="2" t="s">
        <v>34</v>
      </c>
      <c r="I8" s="2">
        <f>(200+240)*2</f>
        <v>880</v>
      </c>
      <c r="J8" s="42" t="s">
        <v>36</v>
      </c>
      <c r="K8" s="30" t="s">
        <v>47</v>
      </c>
    </row>
    <row r="9" spans="1:11" ht="30" customHeight="1" thickTop="1" thickBot="1" x14ac:dyDescent="0.25">
      <c r="A9" s="56"/>
      <c r="B9" s="49"/>
      <c r="C9" s="50"/>
      <c r="D9" s="50"/>
      <c r="E9" s="50"/>
      <c r="F9" s="50"/>
      <c r="G9" s="50"/>
      <c r="H9" s="52" t="s">
        <v>14</v>
      </c>
      <c r="I9" s="52">
        <f>SUM(I6:I8)</f>
        <v>2340</v>
      </c>
      <c r="J9" s="53"/>
    </row>
    <row r="29" spans="1:1" customFormat="1" ht="25.8" x14ac:dyDescent="0.2">
      <c r="A29" s="65" t="s">
        <v>49</v>
      </c>
    </row>
  </sheetData>
  <mergeCells count="2">
    <mergeCell ref="A3:J3"/>
    <mergeCell ref="E5:G5"/>
  </mergeCells>
  <phoneticPr fontId="10"/>
  <dataValidations count="1">
    <dataValidation imeMode="off" allowBlank="1" showInputMessage="1" showErrorMessage="1" sqref="I30:J65506 A1 I5:J28 A3:A65506" xr:uid="{603EF7C5-063E-4CFA-8782-8AFEB70687AA}"/>
  </dataValidations>
  <printOptions horizontalCentered="1"/>
  <pageMargins left="0.35433070866141736" right="0.35433070866141736" top="0.43307086614173229" bottom="0.43307086614173229" header="0.31496062992125984" footer="0.31496062992125984"/>
  <pageSetup paperSize="9" scale="72" fitToWidth="0" fitToHeight="0" orientation="landscape" r:id="rId1"/>
  <headerFooter>
    <oddFooter>&amp;C&amp;"HG丸ｺﾞｼｯｸM-PRO,標準"&amp;9&amp;P/&amp;N</oddFooter>
  </headerFooter>
  <rowBreaks count="1" manualBreakCount="1">
    <brk id="2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現金出納簿</vt:lpstr>
      <vt:lpstr>交通費</vt:lpstr>
      <vt:lpstr>現金出納簿 (記入例)</vt:lpstr>
      <vt:lpstr>交通費 (記入例)</vt:lpstr>
      <vt:lpstr>現金出納簿!Print_Area</vt:lpstr>
      <vt:lpstr>'現金出納簿 (記入例)'!Print_Area</vt:lpstr>
      <vt:lpstr>交通費!Print_Area</vt:lpstr>
      <vt:lpstr>'交通費 (記入例)'!Print_Area</vt:lpstr>
      <vt:lpstr>現金出納簿!Print_Titles</vt:lpstr>
      <vt:lpstr>交通費!Print_Titles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ken-shi 11</dc:creator>
  <cp:keywords/>
  <dc:description/>
  <cp:lastModifiedBy>米田　ひなた</cp:lastModifiedBy>
  <cp:revision/>
  <cp:lastPrinted>2026-03-31T02:36:47Z</cp:lastPrinted>
  <dcterms:created xsi:type="dcterms:W3CDTF">2010-08-09T01:15:45Z</dcterms:created>
  <dcterms:modified xsi:type="dcterms:W3CDTF">2026-04-03T06:53:06Z</dcterms:modified>
  <cp:category/>
  <cp:contentStatus/>
</cp:coreProperties>
</file>