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mfs.office.hiroshima-cu.ac.jp\事務局\事務局共通\35 入札関係書類\03 特定調達契約\令和５（２０２３）年度案件\デジタル基盤（ネットワーク整備2024）賃貸借\"/>
    </mc:Choice>
  </mc:AlternateContent>
  <xr:revisionPtr revIDLastSave="0" documentId="13_ncr:1_{F279EF63-9FF2-457E-99C3-555796849C76}" xr6:coauthVersionLast="47" xr6:coauthVersionMax="47" xr10:uidLastSave="{00000000-0000-0000-0000-000000000000}"/>
  <bookViews>
    <workbookView xWindow="19090" yWindow="-110" windowWidth="19420" windowHeight="11020" xr2:uid="{5AA024AC-0F20-4910-92D8-1E4FA482EDDB}"/>
  </bookViews>
  <sheets>
    <sheet name="提案を求める項目対応表" sheetId="1" r:id="rId1"/>
  </sheets>
  <definedNames>
    <definedName name="_xlnm.Print_Area" localSheetId="0">提案を求める項目対応表!$A$1:$H$56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 i="1" l="1"/>
  <c r="D47" i="1"/>
  <c r="D42" i="1"/>
  <c r="D37" i="1"/>
  <c r="D35" i="1"/>
  <c r="D32" i="1"/>
  <c r="D30" i="1"/>
  <c r="D5" i="1"/>
  <c r="D56" i="1" s="1"/>
</calcChain>
</file>

<file path=xl/sharedStrings.xml><?xml version="1.0" encoding="utf-8"?>
<sst xmlns="http://schemas.openxmlformats.org/spreadsheetml/2006/main" count="155" uniqueCount="140">
  <si>
    <t>以下の評価項目（提案を求める事項）について、提案書、提案を求める事項対応表及びプレゼンテーション時の質疑応答を通じて審査する。</t>
    <rPh sb="0" eb="2">
      <t>イカ</t>
    </rPh>
    <rPh sb="3" eb="5">
      <t>ヒョウカ</t>
    </rPh>
    <rPh sb="5" eb="7">
      <t>コウモク</t>
    </rPh>
    <rPh sb="8" eb="10">
      <t>テイアン</t>
    </rPh>
    <rPh sb="11" eb="12">
      <t>モト</t>
    </rPh>
    <rPh sb="14" eb="16">
      <t>ジコウ</t>
    </rPh>
    <rPh sb="22" eb="24">
      <t>テイアン</t>
    </rPh>
    <rPh sb="24" eb="25">
      <t>ショ</t>
    </rPh>
    <rPh sb="26" eb="28">
      <t>テイアン</t>
    </rPh>
    <rPh sb="29" eb="30">
      <t>モト</t>
    </rPh>
    <rPh sb="32" eb="34">
      <t>ジコウ</t>
    </rPh>
    <rPh sb="34" eb="36">
      <t>タイオウ</t>
    </rPh>
    <rPh sb="36" eb="37">
      <t>ヒョウ</t>
    </rPh>
    <rPh sb="37" eb="38">
      <t>オヨ</t>
    </rPh>
    <rPh sb="48" eb="49">
      <t>ジ</t>
    </rPh>
    <rPh sb="50" eb="52">
      <t>シツギ</t>
    </rPh>
    <rPh sb="52" eb="54">
      <t>オウトウ</t>
    </rPh>
    <rPh sb="55" eb="56">
      <t>ツウ</t>
    </rPh>
    <rPh sb="58" eb="60">
      <t>シンサ</t>
    </rPh>
    <phoneticPr fontId="3"/>
  </si>
  <si>
    <t>項番</t>
    <rPh sb="0" eb="2">
      <t>コウバン</t>
    </rPh>
    <phoneticPr fontId="2"/>
  </si>
  <si>
    <t>評価項目（提案を求める事項）</t>
    <rPh sb="0" eb="2">
      <t>ヒョウカ</t>
    </rPh>
    <rPh sb="2" eb="4">
      <t>コウモク</t>
    </rPh>
    <rPh sb="5" eb="7">
      <t>テイアン</t>
    </rPh>
    <rPh sb="8" eb="9">
      <t>モト</t>
    </rPh>
    <rPh sb="11" eb="13">
      <t>ジコウ</t>
    </rPh>
    <phoneticPr fontId="2"/>
  </si>
  <si>
    <t>配点</t>
    <rPh sb="0" eb="2">
      <t>ハイテン</t>
    </rPh>
    <phoneticPr fontId="2"/>
  </si>
  <si>
    <t>仕様書関連No</t>
    <rPh sb="0" eb="2">
      <t>シヨウ</t>
    </rPh>
    <rPh sb="2" eb="3">
      <t>ショ</t>
    </rPh>
    <rPh sb="3" eb="5">
      <t>カンレン</t>
    </rPh>
    <phoneticPr fontId="2"/>
  </si>
  <si>
    <t>採点基準</t>
    <rPh sb="0" eb="2">
      <t>サイテン</t>
    </rPh>
    <rPh sb="2" eb="4">
      <t>キジュン</t>
    </rPh>
    <phoneticPr fontId="3"/>
  </si>
  <si>
    <t>対応内容</t>
    <rPh sb="0" eb="2">
      <t>タイオウ</t>
    </rPh>
    <rPh sb="2" eb="4">
      <t>ナイヨウ</t>
    </rPh>
    <phoneticPr fontId="2"/>
  </si>
  <si>
    <t>統合的な構成や管理方法が示され、統合的、効率的な管理ができるか。</t>
    <rPh sb="0" eb="32">
      <t>トウゴウテキナサキジッソウウム</t>
    </rPh>
    <phoneticPr fontId="3"/>
  </si>
  <si>
    <t>ストレージの各種用途（仮想サーバ基盤、ファイルサーバ）の実行領域を柔軟に変更、融通でき、各領域のストレージの管理が統合的に行える方法を示してください。</t>
    <rPh sb="6" eb="8">
      <t>カクシュ</t>
    </rPh>
    <rPh sb="8" eb="10">
      <t>ヨウト</t>
    </rPh>
    <rPh sb="11" eb="13">
      <t>カソウ</t>
    </rPh>
    <rPh sb="16" eb="18">
      <t>キバン</t>
    </rPh>
    <rPh sb="28" eb="30">
      <t>ジッコウ</t>
    </rPh>
    <rPh sb="30" eb="32">
      <t>リョウイキ</t>
    </rPh>
    <rPh sb="33" eb="35">
      <t>ジュウナン</t>
    </rPh>
    <rPh sb="36" eb="38">
      <t>ヘンコウ</t>
    </rPh>
    <rPh sb="39" eb="41">
      <t>ユウズウ</t>
    </rPh>
    <rPh sb="44" eb="47">
      <t>カクリョウイキ</t>
    </rPh>
    <rPh sb="54" eb="56">
      <t>カンリ</t>
    </rPh>
    <rPh sb="57" eb="60">
      <t>トウゴウテキ</t>
    </rPh>
    <rPh sb="61" eb="62">
      <t>オコナ</t>
    </rPh>
    <rPh sb="64" eb="66">
      <t xml:space="preserve">ホウホウ </t>
    </rPh>
    <rPh sb="67" eb="68">
      <t xml:space="preserve">シメシテクダサイ </t>
    </rPh>
    <phoneticPr fontId="3"/>
  </si>
  <si>
    <t>合理的な変更、融通方法が具体的に示されている。
合理的な管理方法が具体的に示されている。</t>
    <rPh sb="0" eb="1">
      <t>ゴウリテキ</t>
    </rPh>
    <phoneticPr fontId="3"/>
  </si>
  <si>
    <t>遠隔サイトへのバックアップ時間が業務に支障ない時間で行えることの根拠を示してください。</t>
    <phoneticPr fontId="3"/>
  </si>
  <si>
    <t>業務に支障なくバックアップを行うための明確な根拠を示している。</t>
    <rPh sb="0" eb="2">
      <t>ギョウム</t>
    </rPh>
    <rPh sb="3" eb="5">
      <t>シショウ</t>
    </rPh>
    <rPh sb="14" eb="15">
      <t>オコナ</t>
    </rPh>
    <rPh sb="19" eb="21">
      <t>メイカク</t>
    </rPh>
    <rPh sb="22" eb="24">
      <t>コンキョ</t>
    </rPh>
    <rPh sb="25" eb="26">
      <t>シメ</t>
    </rPh>
    <phoneticPr fontId="3"/>
  </si>
  <si>
    <t>具体的な手順が示されている。
動作確認ができる。</t>
    <rPh sb="0" eb="2">
      <t>グタイテキナシメ</t>
    </rPh>
    <phoneticPr fontId="3"/>
  </si>
  <si>
    <t>ストレージの移行後のデータの保証の確認方法を示してください。</t>
    <rPh sb="0" eb="2">
      <t>イコウ</t>
    </rPh>
    <rPh sb="19" eb="21">
      <t xml:space="preserve">ホウホウ </t>
    </rPh>
    <rPh sb="22" eb="23">
      <t xml:space="preserve">シメシテ </t>
    </rPh>
    <phoneticPr fontId="3"/>
  </si>
  <si>
    <t>具体的な移行作業手順が示されている。
データ保証の確認ができる。</t>
    <rPh sb="0" eb="2">
      <t>グタイテキナ</t>
    </rPh>
    <phoneticPr fontId="3"/>
  </si>
  <si>
    <t>クラウドで提供されるサービスのバックアップ方法を示してください。　</t>
    <rPh sb="5" eb="7">
      <t xml:space="preserve">テイキョウサレル </t>
    </rPh>
    <rPh sb="21" eb="23">
      <t xml:space="preserve">ホウホウ </t>
    </rPh>
    <rPh sb="24" eb="25">
      <t xml:space="preserve">シメシテ </t>
    </rPh>
    <phoneticPr fontId="2"/>
  </si>
  <si>
    <t>具体的なバックアップ方法が示されている。
バックアップに問題がないことが示されている。</t>
    <rPh sb="0" eb="2">
      <t>グタイテキナ</t>
    </rPh>
    <rPh sb="10" eb="12">
      <t xml:space="preserve">ホウホウ </t>
    </rPh>
    <rPh sb="28" eb="30">
      <t xml:space="preserve">モンダイガ </t>
    </rPh>
    <rPh sb="36" eb="37">
      <t xml:space="preserve">シメサレテイル </t>
    </rPh>
    <phoneticPr fontId="3"/>
  </si>
  <si>
    <t>本学やデータセンターに設置するネットワーク機器（スイッチ、無線LAN AP等）に対して、リアルタイムにトラヒック可視化を行うなどのトラブルシューティングに有効な機能を示してください。</t>
    <rPh sb="0" eb="2">
      <t xml:space="preserve">ホンガク </t>
    </rPh>
    <rPh sb="11" eb="13">
      <t xml:space="preserve">セッチスル </t>
    </rPh>
    <rPh sb="29" eb="31">
      <t xml:space="preserve">ムセン </t>
    </rPh>
    <rPh sb="37" eb="38">
      <t xml:space="preserve">トウ </t>
    </rPh>
    <rPh sb="40" eb="41">
      <t>タイ</t>
    </rPh>
    <rPh sb="56" eb="59">
      <t xml:space="preserve">カシカ </t>
    </rPh>
    <rPh sb="60" eb="61">
      <t>オコナ</t>
    </rPh>
    <rPh sb="77" eb="79">
      <t xml:space="preserve">ユウコウナ </t>
    </rPh>
    <rPh sb="80" eb="82">
      <t xml:space="preserve">キノウ </t>
    </rPh>
    <rPh sb="83" eb="84">
      <t xml:space="preserve">シメシテ </t>
    </rPh>
    <phoneticPr fontId="2"/>
  </si>
  <si>
    <t>機器のもつ有効な機能を示している。</t>
    <rPh sb="0" eb="2">
      <t xml:space="preserve">キキ </t>
    </rPh>
    <rPh sb="5" eb="7">
      <t xml:space="preserve">ユウコウナ </t>
    </rPh>
    <rPh sb="8" eb="10">
      <t xml:space="preserve">キノウ </t>
    </rPh>
    <rPh sb="11" eb="12">
      <t xml:space="preserve">シメシテイル </t>
    </rPh>
    <phoneticPr fontId="2"/>
  </si>
  <si>
    <t>共通認証基盤の機能や他のシステムとの認証機能の構成を示し、統合的、効率的、安全な認証連携であることを示してください。</t>
    <rPh sb="0" eb="2">
      <t xml:space="preserve">キョウツウ </t>
    </rPh>
    <rPh sb="2" eb="6">
      <t xml:space="preserve">ニンショウキバン </t>
    </rPh>
    <rPh sb="7" eb="9">
      <t xml:space="preserve">キノウ </t>
    </rPh>
    <rPh sb="10" eb="11">
      <t xml:space="preserve">タノ </t>
    </rPh>
    <rPh sb="18" eb="20">
      <t xml:space="preserve">ニンショウ </t>
    </rPh>
    <rPh sb="20" eb="22">
      <t xml:space="preserve">キノウ </t>
    </rPh>
    <rPh sb="23" eb="25">
      <t xml:space="preserve">コウセイ </t>
    </rPh>
    <rPh sb="26" eb="27">
      <t xml:space="preserve">シメシ </t>
    </rPh>
    <rPh sb="29" eb="32">
      <t xml:space="preserve">トウゴウテキ </t>
    </rPh>
    <rPh sb="33" eb="36">
      <t xml:space="preserve">コウリツテキナ </t>
    </rPh>
    <rPh sb="37" eb="39">
      <t xml:space="preserve">アンゼン </t>
    </rPh>
    <rPh sb="40" eb="42">
      <t xml:space="preserve">ニンショウ </t>
    </rPh>
    <rPh sb="42" eb="44">
      <t xml:space="preserve">レンケイガ </t>
    </rPh>
    <rPh sb="50" eb="51">
      <t xml:space="preserve">シメシテイル </t>
    </rPh>
    <phoneticPr fontId="2"/>
  </si>
  <si>
    <t>認証連携のわかる構成図を示している。
統合的、効率的、安全な認証連携であることを示している。</t>
    <rPh sb="0" eb="4">
      <t xml:space="preserve">ニンショウレンケイガイヨウ </t>
    </rPh>
    <rPh sb="8" eb="11">
      <t xml:space="preserve">コウセイズ </t>
    </rPh>
    <rPh sb="12" eb="13">
      <t xml:space="preserve">シメシテイル </t>
    </rPh>
    <rPh sb="19" eb="22">
      <t xml:space="preserve">トウゴウテキ </t>
    </rPh>
    <rPh sb="23" eb="26">
      <t xml:space="preserve">コウリツテキ </t>
    </rPh>
    <rPh sb="27" eb="29">
      <t xml:space="preserve">アンゼン </t>
    </rPh>
    <rPh sb="30" eb="32">
      <t xml:space="preserve">ニンショウ </t>
    </rPh>
    <rPh sb="32" eb="34">
      <t xml:space="preserve">レンケイ </t>
    </rPh>
    <rPh sb="40" eb="41">
      <t xml:space="preserve">シメシテイル </t>
    </rPh>
    <phoneticPr fontId="2"/>
  </si>
  <si>
    <t>多要素認証の導入が利用者に混乱なくできる方法を提案してください。また、導入の支援方法を示してください。</t>
    <rPh sb="35" eb="37">
      <t xml:space="preserve">ドウニュウ </t>
    </rPh>
    <rPh sb="38" eb="40">
      <t xml:space="preserve">シエン </t>
    </rPh>
    <rPh sb="40" eb="42">
      <t xml:space="preserve">ホウホウ </t>
    </rPh>
    <rPh sb="43" eb="44">
      <t xml:space="preserve">シメシテイル </t>
    </rPh>
    <phoneticPr fontId="2"/>
  </si>
  <si>
    <t>多要素認証の方法を示している。
利用者支援の方法を示している。</t>
    <rPh sb="0" eb="3">
      <t xml:space="preserve">タヨウソ </t>
    </rPh>
    <rPh sb="3" eb="5">
      <t xml:space="preserve">ニンショウ </t>
    </rPh>
    <rPh sb="6" eb="8">
      <t xml:space="preserve">ホウホウ </t>
    </rPh>
    <rPh sb="9" eb="10">
      <t xml:space="preserve">シメシテイル </t>
    </rPh>
    <rPh sb="16" eb="19">
      <t xml:space="preserve">リヨウシャ </t>
    </rPh>
    <rPh sb="19" eb="21">
      <t xml:space="preserve">シエン </t>
    </rPh>
    <rPh sb="22" eb="24">
      <t xml:space="preserve">ホウホウ </t>
    </rPh>
    <rPh sb="25" eb="26">
      <t xml:space="preserve">シメシテイル </t>
    </rPh>
    <phoneticPr fontId="2"/>
  </si>
  <si>
    <t>認証基盤について、利用者機能を使用するときの利用画面の操作性がよくなるための工夫を示してください。</t>
    <rPh sb="0" eb="2">
      <t>ニンショウキバn</t>
    </rPh>
    <rPh sb="15" eb="17">
      <t>シヨウ</t>
    </rPh>
    <rPh sb="38" eb="40">
      <t xml:space="preserve">クフウ </t>
    </rPh>
    <rPh sb="41" eb="42">
      <t xml:space="preserve">シメシテ </t>
    </rPh>
    <phoneticPr fontId="3"/>
  </si>
  <si>
    <t>直感的な操作ができるような工夫がある。</t>
    <rPh sb="0" eb="2">
      <t>チョッカンテキナ</t>
    </rPh>
    <phoneticPr fontId="3"/>
  </si>
  <si>
    <t>SAML SP/IdP機能を安定的に安全に提供できる工夫を示してください。</t>
    <rPh sb="11" eb="13">
      <t xml:space="preserve">キノウガ </t>
    </rPh>
    <rPh sb="14" eb="17">
      <t xml:space="preserve">アンテイテキニ </t>
    </rPh>
    <rPh sb="18" eb="20">
      <t xml:space="preserve">アンゼン </t>
    </rPh>
    <rPh sb="21" eb="23">
      <t xml:space="preserve">テイキョウ </t>
    </rPh>
    <rPh sb="26" eb="28">
      <t xml:space="preserve">クフウ </t>
    </rPh>
    <phoneticPr fontId="2"/>
  </si>
  <si>
    <t>安定、安全利用の工夫を示している。</t>
    <rPh sb="0" eb="2">
      <t xml:space="preserve">アンテイ </t>
    </rPh>
    <rPh sb="3" eb="5">
      <t xml:space="preserve">アンゼン </t>
    </rPh>
    <rPh sb="5" eb="7">
      <t xml:space="preserve">リヨウ </t>
    </rPh>
    <rPh sb="8" eb="10">
      <t xml:space="preserve">クフウヲ </t>
    </rPh>
    <rPh sb="11" eb="12">
      <t xml:space="preserve">シメシテ </t>
    </rPh>
    <phoneticPr fontId="2"/>
  </si>
  <si>
    <t>年度始めなど多数(250人以上）が同時に認証基盤の利用者認証機能を使うことが予想される中で、高負荷への対応方法又は、高負荷を回避する方法を示してください。</t>
    <phoneticPr fontId="3"/>
  </si>
  <si>
    <t>オートスケーリングなど性能を確保する対応がある。
対応方法の有効性がある。</t>
    <rPh sb="11" eb="23">
      <t>セイノウヲ</t>
    </rPh>
    <rPh sb="26" eb="28">
      <t xml:space="preserve">ホウホウ </t>
    </rPh>
    <rPh sb="29" eb="32">
      <t xml:space="preserve">ユウコウセイ </t>
    </rPh>
    <phoneticPr fontId="3"/>
  </si>
  <si>
    <t>左記機能の実装有無。</t>
    <rPh sb="0" eb="2">
      <t>サキ</t>
    </rPh>
    <rPh sb="2" eb="4">
      <t>キノウ</t>
    </rPh>
    <rPh sb="5" eb="7">
      <t>ジッソウ</t>
    </rPh>
    <rPh sb="7" eb="9">
      <t>ウム</t>
    </rPh>
    <phoneticPr fontId="3"/>
  </si>
  <si>
    <t>仮想サーバ等の更新による電子メールサービスの停止時間について、どのくらい短時間でできるかを示してください。</t>
    <rPh sb="7" eb="9">
      <t>コウシn</t>
    </rPh>
    <rPh sb="45" eb="46">
      <t xml:space="preserve">シメシテ </t>
    </rPh>
    <phoneticPr fontId="3"/>
  </si>
  <si>
    <t>メールサービスの停止が短時間で済む移行作業を行なっているか。</t>
    <rPh sb="0" eb="2">
      <t>テイシ</t>
    </rPh>
    <phoneticPr fontId="3"/>
  </si>
  <si>
    <t>コンテンツの移行方法、DNSやメールの設定方法などホスティングの利用方法を利用者にわかりやすく示す方法を示してください。</t>
    <rPh sb="0" eb="2">
      <t>リヨウ</t>
    </rPh>
    <rPh sb="52" eb="53">
      <t xml:space="preserve">シメシテ </t>
    </rPh>
    <phoneticPr fontId="3"/>
  </si>
  <si>
    <t>Microsoft 365の利用における技術支援内容を具体的に示してください。例えば、アカウント設定方法、質問対応方法、Microsoft365の提供者への問い合わせなどです。</t>
    <rPh sb="14" eb="16">
      <t xml:space="preserve">リヨウ </t>
    </rPh>
    <rPh sb="20" eb="22">
      <t xml:space="preserve">ギジュツ </t>
    </rPh>
    <rPh sb="22" eb="24">
      <t xml:space="preserve">シエン </t>
    </rPh>
    <rPh sb="24" eb="26">
      <t xml:space="preserve">ナイヨウ </t>
    </rPh>
    <rPh sb="27" eb="30">
      <t xml:space="preserve">グタイテキニ </t>
    </rPh>
    <rPh sb="31" eb="32">
      <t xml:space="preserve">シメシテイル </t>
    </rPh>
    <rPh sb="39" eb="40">
      <t xml:space="preserve">タトエバ </t>
    </rPh>
    <rPh sb="48" eb="50">
      <t xml:space="preserve">セッテイ </t>
    </rPh>
    <rPh sb="50" eb="52">
      <t xml:space="preserve">ホウホウ </t>
    </rPh>
    <rPh sb="53" eb="55">
      <t xml:space="preserve">シツモン </t>
    </rPh>
    <rPh sb="55" eb="57">
      <t xml:space="preserve">タイオウ </t>
    </rPh>
    <rPh sb="57" eb="59">
      <t xml:space="preserve">ホウホウ </t>
    </rPh>
    <rPh sb="73" eb="76">
      <t xml:space="preserve">テイキョウシャ </t>
    </rPh>
    <rPh sb="78" eb="79">
      <t xml:space="preserve">トイアワセ </t>
    </rPh>
    <phoneticPr fontId="2"/>
  </si>
  <si>
    <t>有用な具体的方法を示している。</t>
    <rPh sb="0" eb="2">
      <t xml:space="preserve">ユウヨウナ </t>
    </rPh>
    <phoneticPr fontId="2"/>
  </si>
  <si>
    <t>必要項目をすべて含めて、有用な具体的方法を示している。</t>
    <rPh sb="0" eb="4">
      <t xml:space="preserve">ヒツヨウコウモク </t>
    </rPh>
    <rPh sb="8" eb="9">
      <t xml:space="preserve">フクメテ </t>
    </rPh>
    <rPh sb="12" eb="14">
      <t xml:space="preserve">ユウヨウナ </t>
    </rPh>
    <rPh sb="15" eb="18">
      <t xml:space="preserve">グタイテキ </t>
    </rPh>
    <rPh sb="18" eb="20">
      <t xml:space="preserve">ホウホウ </t>
    </rPh>
    <rPh sb="21" eb="22">
      <t xml:space="preserve">シメシテイル </t>
    </rPh>
    <phoneticPr fontId="2"/>
  </si>
  <si>
    <t>ISMS, CSなどの認証の対応状況</t>
    <rPh sb="11" eb="13">
      <t xml:space="preserve">ニンショウ </t>
    </rPh>
    <rPh sb="14" eb="16">
      <t xml:space="preserve">タイオウ </t>
    </rPh>
    <rPh sb="16" eb="18">
      <t xml:space="preserve">ジョウキョウ </t>
    </rPh>
    <phoneticPr fontId="2"/>
  </si>
  <si>
    <t>Ⓖ　システム間連携要件</t>
    <rPh sb="6" eb="7">
      <t>カン</t>
    </rPh>
    <rPh sb="7" eb="9">
      <t>レンケイ</t>
    </rPh>
    <rPh sb="9" eb="11">
      <t>ヨウケン</t>
    </rPh>
    <phoneticPr fontId="2"/>
  </si>
  <si>
    <t>新システム入替における既存システムへの影響および対策について具体的な検討内容を提示。</t>
    <rPh sb="0" eb="1">
      <t>シン</t>
    </rPh>
    <rPh sb="5" eb="7">
      <t>イレカエ</t>
    </rPh>
    <rPh sb="36" eb="38">
      <t>ナイヨウ</t>
    </rPh>
    <rPh sb="39" eb="41">
      <t>テイジ</t>
    </rPh>
    <phoneticPr fontId="2"/>
  </si>
  <si>
    <t>Ⓗ　信頼性要件</t>
    <rPh sb="2" eb="5">
      <t>シンライセイ</t>
    </rPh>
    <rPh sb="5" eb="7">
      <t>ヨウケン</t>
    </rPh>
    <phoneticPr fontId="2"/>
  </si>
  <si>
    <t>業務の継続性が確保される場合。</t>
    <rPh sb="0" eb="2">
      <t>ギョウム</t>
    </rPh>
    <rPh sb="3" eb="6">
      <t>ケイゾクセイ</t>
    </rPh>
    <rPh sb="7" eb="9">
      <t>カクホ</t>
    </rPh>
    <rPh sb="12" eb="14">
      <t>バアイ</t>
    </rPh>
    <phoneticPr fontId="2"/>
  </si>
  <si>
    <t>具体的な策の有無。</t>
    <rPh sb="0" eb="3">
      <t>グタイテキ</t>
    </rPh>
    <rPh sb="4" eb="5">
      <t>サク</t>
    </rPh>
    <rPh sb="6" eb="8">
      <t>ウム</t>
    </rPh>
    <phoneticPr fontId="2"/>
  </si>
  <si>
    <t>Ⓘ　セキュリティ要件</t>
    <rPh sb="8" eb="10">
      <t>ヨウケン</t>
    </rPh>
    <phoneticPr fontId="2"/>
  </si>
  <si>
    <t>Ⓙ　構築要件</t>
    <rPh sb="2" eb="4">
      <t>コウチク</t>
    </rPh>
    <rPh sb="4" eb="6">
      <t>ヨウケン</t>
    </rPh>
    <phoneticPr fontId="2"/>
  </si>
  <si>
    <t>・具体的なテスト項目、大学負担作業の提示を受けて評価。それらの提示が無い場合は、評価の対象外とする。
・システムテスト項目が充分網羅されており、品質が保持されている場合。
・新旧システムへの2重登録期間が短い場合。もしくはない場合。</t>
    <rPh sb="1" eb="4">
      <t>グタイテキ</t>
    </rPh>
    <rPh sb="8" eb="10">
      <t>コウモク</t>
    </rPh>
    <rPh sb="11" eb="13">
      <t>ダイガク</t>
    </rPh>
    <rPh sb="13" eb="15">
      <t>フタン</t>
    </rPh>
    <rPh sb="15" eb="17">
      <t>サギョウ</t>
    </rPh>
    <rPh sb="18" eb="20">
      <t>テイジ</t>
    </rPh>
    <rPh sb="21" eb="22">
      <t>ウ</t>
    </rPh>
    <rPh sb="24" eb="26">
      <t>ヒョウカ</t>
    </rPh>
    <rPh sb="31" eb="33">
      <t>テイジ</t>
    </rPh>
    <rPh sb="34" eb="35">
      <t>ナ</t>
    </rPh>
    <rPh sb="36" eb="38">
      <t>バアイ</t>
    </rPh>
    <rPh sb="40" eb="42">
      <t>ヒョウカ</t>
    </rPh>
    <rPh sb="43" eb="45">
      <t>タイショウ</t>
    </rPh>
    <rPh sb="45" eb="46">
      <t>ガイ</t>
    </rPh>
    <rPh sb="62" eb="66">
      <t>ジュウブンモウラ</t>
    </rPh>
    <rPh sb="87" eb="89">
      <t>シンキュウ</t>
    </rPh>
    <rPh sb="96" eb="97">
      <t>ジュウ</t>
    </rPh>
    <rPh sb="97" eb="99">
      <t>トウロク</t>
    </rPh>
    <rPh sb="99" eb="101">
      <t>キカン</t>
    </rPh>
    <rPh sb="102" eb="103">
      <t>ミジカ</t>
    </rPh>
    <rPh sb="104" eb="106">
      <t>バアイ</t>
    </rPh>
    <rPh sb="113" eb="115">
      <t>バアイ</t>
    </rPh>
    <phoneticPr fontId="3"/>
  </si>
  <si>
    <t>・具体的な移行手順を提案させ、その確実性を評価する。
・サブシステム毎に○○時間以内と提示している場合。</t>
    <rPh sb="1" eb="4">
      <t>グタイテキ</t>
    </rPh>
    <rPh sb="5" eb="7">
      <t>イコウ</t>
    </rPh>
    <rPh sb="7" eb="9">
      <t>テジュン</t>
    </rPh>
    <rPh sb="10" eb="12">
      <t>テイアン</t>
    </rPh>
    <rPh sb="17" eb="19">
      <t>カクジツ</t>
    </rPh>
    <rPh sb="19" eb="20">
      <t>セイ</t>
    </rPh>
    <rPh sb="21" eb="23">
      <t>ヒョウカ</t>
    </rPh>
    <rPh sb="34" eb="35">
      <t>ゴト</t>
    </rPh>
    <rPh sb="38" eb="40">
      <t>ジカン</t>
    </rPh>
    <rPh sb="40" eb="42">
      <t>イナイ</t>
    </rPh>
    <rPh sb="43" eb="45">
      <t>テイジ</t>
    </rPh>
    <rPh sb="49" eb="51">
      <t>バアイ</t>
    </rPh>
    <phoneticPr fontId="3"/>
  </si>
  <si>
    <t>特に新入生に対する対策が考慮されているか。</t>
    <phoneticPr fontId="2"/>
  </si>
  <si>
    <t>特に教職員に対する対策が考慮されているか。</t>
    <rPh sb="2" eb="5">
      <t>キョウショクイン</t>
    </rPh>
    <phoneticPr fontId="2"/>
  </si>
  <si>
    <t>Ⓚ　プロジェクト体制</t>
    <rPh sb="6" eb="8">
      <t>タイセイ</t>
    </rPh>
    <phoneticPr fontId="2"/>
  </si>
  <si>
    <t>具体的な内容の提案を受けて評価。ヒヤリング時の受け答えを重視する。</t>
    <rPh sb="0" eb="3">
      <t>グタイテキ</t>
    </rPh>
    <rPh sb="4" eb="6">
      <t>ナイヨウ</t>
    </rPh>
    <rPh sb="7" eb="9">
      <t>テイアン</t>
    </rPh>
    <rPh sb="10" eb="11">
      <t>ウ</t>
    </rPh>
    <rPh sb="13" eb="15">
      <t>ヒョウカ</t>
    </rPh>
    <rPh sb="21" eb="22">
      <t>ジ</t>
    </rPh>
    <rPh sb="23" eb="24">
      <t>ウ</t>
    </rPh>
    <rPh sb="25" eb="26">
      <t>コタ</t>
    </rPh>
    <rPh sb="28" eb="30">
      <t>ジュウシ</t>
    </rPh>
    <phoneticPr fontId="3"/>
  </si>
  <si>
    <t>十分な作業計画、具体性、実現可能性の有無。</t>
    <rPh sb="0" eb="2">
      <t>ジュウブン</t>
    </rPh>
    <rPh sb="3" eb="5">
      <t>サギョウ</t>
    </rPh>
    <rPh sb="5" eb="7">
      <t>ケイカク</t>
    </rPh>
    <rPh sb="8" eb="11">
      <t>グタイセイ</t>
    </rPh>
    <rPh sb="12" eb="14">
      <t>ジツゲン</t>
    </rPh>
    <rPh sb="14" eb="17">
      <t>カノウセイ</t>
    </rPh>
    <rPh sb="18" eb="20">
      <t>ウム</t>
    </rPh>
    <phoneticPr fontId="2"/>
  </si>
  <si>
    <t>実現性のある提案でありかつ、大学および社会情勢を踏まえたものであるか。</t>
    <rPh sb="0" eb="3">
      <t>ジツゲンセイ</t>
    </rPh>
    <rPh sb="6" eb="8">
      <t>テイアン</t>
    </rPh>
    <rPh sb="14" eb="16">
      <t>ダイガク</t>
    </rPh>
    <rPh sb="19" eb="21">
      <t>シャカイ</t>
    </rPh>
    <rPh sb="21" eb="23">
      <t>ジョウセイ</t>
    </rPh>
    <rPh sb="24" eb="25">
      <t>フ</t>
    </rPh>
    <phoneticPr fontId="2"/>
  </si>
  <si>
    <t>Ⓛ　運用保守</t>
    <rPh sb="2" eb="4">
      <t>ウンヨウ</t>
    </rPh>
    <rPh sb="4" eb="6">
      <t>ホシュ</t>
    </rPh>
    <phoneticPr fontId="2"/>
  </si>
  <si>
    <t>左記体制の有無。</t>
    <rPh sb="0" eb="2">
      <t>サキ</t>
    </rPh>
    <rPh sb="2" eb="4">
      <t>タイセイ</t>
    </rPh>
    <rPh sb="5" eb="7">
      <t>ウム</t>
    </rPh>
    <phoneticPr fontId="3"/>
  </si>
  <si>
    <t>左記対応の有無。</t>
    <rPh sb="0" eb="2">
      <t>サキ</t>
    </rPh>
    <rPh sb="2" eb="4">
      <t>タイオウ</t>
    </rPh>
    <rPh sb="5" eb="7">
      <t>ウム</t>
    </rPh>
    <phoneticPr fontId="2"/>
  </si>
  <si>
    <t>Ⓜ　社会的評価</t>
    <rPh sb="2" eb="5">
      <t>シャカイテキ</t>
    </rPh>
    <rPh sb="5" eb="7">
      <t>ヒョウカ</t>
    </rPh>
    <phoneticPr fontId="2"/>
  </si>
  <si>
    <t>障害者の雇用の促進等に関する法律（昭和３５年法律第１２３号。以下「障害者雇用促進法」という。）第４３条第７項に基づく報告義務のある場合は競争入札参加申請日（以下「申請日」という。）の直前の６月１日現在において、報告義務のない場合は競争入札参加申請日（基準日）現在における、障害者雇用率を記述してください。
ただし、障害者雇用率の計算については、報告義務のない場合も含め、全て障害者雇用促進法の規定に基づく計算によります。</t>
    <phoneticPr fontId="2"/>
  </si>
  <si>
    <t>障害者施策</t>
    <rPh sb="0" eb="5">
      <t>ショウガイシャシサク</t>
    </rPh>
    <phoneticPr fontId="2"/>
  </si>
  <si>
    <t>提案者は、障害者雇用促進法第４３条第７項に基づく報告義務のある場合は申請日の直前の６月１日現在において、報告義務のない場合は申請日現在において、障害者雇用率が一定以上の割合であるか。</t>
    <phoneticPr fontId="2"/>
  </si>
  <si>
    <t>提案者が、申請日（基準日）において、ＩＳＯ１４００１若しくはＩＳＯ１４００５の認証取得している場合、エコアクション２１の認証・登録を受けている場合は、その認証取得又は認証・登録の状況について記述してください。
いずれも本法人と契約を締結する権限を有している事業所が認定取得又は認証・登録しているものに限ります。</t>
    <phoneticPr fontId="2"/>
  </si>
  <si>
    <t>環境施策</t>
    <rPh sb="0" eb="2">
      <t>カンキョウ</t>
    </rPh>
    <rPh sb="2" eb="4">
      <t>シサク</t>
    </rPh>
    <phoneticPr fontId="2"/>
  </si>
  <si>
    <t>本市と契約を締結する権限を有している事業所が、ＩＳＯ１４００１若しくはＩＳＯ１４００５の認証取得している場合又はエコアクション２１に認証・登録されているか。</t>
    <phoneticPr fontId="2"/>
  </si>
  <si>
    <t>次のいずれかに該当する場合には、その旨を記述してください。
(1)　提案者が、申請日（基準日）において、次世代育成支援対策推進法（平成１５年法律第１２０号）第１２条第４項の規定に基づく「一般事業主行動計画」を策定している場合（労働者１００人以下の事業所）若しくは同法第１３条又は第１５条の２による認定を受けている場合（労働者１０１人以上の事業所）
(2)　 提案者が、申請日（基準日）前５年以内に次の表彰を受けている場合内閣府が行う「子供と家族・若者応援団表彰」（旧「子ども若者育成・子育て支援功労者表彰」）
※ 提案者の代表者がこれらの賞を受賞している場合を含みます。</t>
    <phoneticPr fontId="2"/>
  </si>
  <si>
    <t>子育て支援
施策</t>
    <rPh sb="0" eb="2">
      <t>コソダ</t>
    </rPh>
    <rPh sb="3" eb="5">
      <t>シエン</t>
    </rPh>
    <rPh sb="6" eb="8">
      <t>シサク</t>
    </rPh>
    <phoneticPr fontId="2"/>
  </si>
  <si>
    <t>次のいずれかに該当するか。
(1)申請日（基準日）において、
　［労働者１００人以下の事業所］
　次世代育成支援対策推進法（平成１５年法律第１２０号）第１２条第４項の規定に基づく「一般事業主行動計画」を策定している。
　［労働者１０１人以上の事業所］
　同法第１３条又は第１５条の２による認定を受けている。
(2) 申請日（基準日）前５年以内に次の表彰を受けているか。
　内閣府が行う「子供と家族・若者応援団表彰」（旧「子ども若者育成・子育て支援功労者表彰」）</t>
    <phoneticPr fontId="2"/>
  </si>
  <si>
    <t>提案者が、申請日（基準日）前５年以内に次のいずれかの表彰を受けている場合には、その旨を記述してください。
(1)　内閣府が行う女性のチャレンジ支援策に基づく女性のチャレンジ賞、女性のチャレンジ支援賞又は女性のチャレンジ賞特別部門賞
(2)　厚生労働省が行う均等・両立推進企業表彰（平成３０年度をもって終了）
※　(1)については提案者の代表者がこれらの賞を受賞している場合を含みます。</t>
    <phoneticPr fontId="2"/>
  </si>
  <si>
    <t>男女共同参画</t>
    <rPh sb="0" eb="2">
      <t>ダンジョ</t>
    </rPh>
    <rPh sb="2" eb="4">
      <t>キョウドウ</t>
    </rPh>
    <rPh sb="4" eb="6">
      <t>サンカク</t>
    </rPh>
    <phoneticPr fontId="2"/>
  </si>
  <si>
    <t>申請日（基準日）前５年以内に次のいずれかの表彰を受けているか。
(1) 内閣府が行う女性のチャレンジ支援策に基づく女性のチャレンジ賞、女性のチャレンジ支援賞又は女性のチャレンジ賞特別部門賞
(2)　厚生労働省が行う均等・両立推進企業表彰</t>
    <phoneticPr fontId="2"/>
  </si>
  <si>
    <t>満点</t>
    <rPh sb="0" eb="2">
      <t>マンテン</t>
    </rPh>
    <phoneticPr fontId="3"/>
  </si>
  <si>
    <t>大分類</t>
    <rPh sb="0" eb="1">
      <t>オオ</t>
    </rPh>
    <rPh sb="1" eb="3">
      <t>ブンルイ</t>
    </rPh>
    <phoneticPr fontId="2"/>
  </si>
  <si>
    <t>小分類</t>
    <rPh sb="0" eb="1">
      <t>ショウ</t>
    </rPh>
    <rPh sb="1" eb="3">
      <t xml:space="preserve">ブンルイ </t>
    </rPh>
    <phoneticPr fontId="2"/>
  </si>
  <si>
    <t>既存システムへの影響および対策についての具体的な検討内容を示してください。</t>
    <rPh sb="0" eb="2">
      <t>キゾン</t>
    </rPh>
    <rPh sb="8" eb="10">
      <t>エイキョウ</t>
    </rPh>
    <rPh sb="13" eb="15">
      <t>タイサク</t>
    </rPh>
    <rPh sb="20" eb="23">
      <t>グタイテキ</t>
    </rPh>
    <rPh sb="24" eb="26">
      <t>ケントウ</t>
    </rPh>
    <rPh sb="26" eb="28">
      <t xml:space="preserve">ナイヨウ </t>
    </rPh>
    <rPh sb="29" eb="30">
      <t>シメ</t>
    </rPh>
    <phoneticPr fontId="2"/>
  </si>
  <si>
    <t>システム導入時に新システムの稼働が容易にできる具体的な提案をしてください。</t>
    <rPh sb="14" eb="16">
      <t>カドウ</t>
    </rPh>
    <phoneticPr fontId="3"/>
  </si>
  <si>
    <t>賃借する機器、ソフトウェア及びクラウドサービス等について、納期を厳守すると判断できる体制や構築方法などについて示してください。</t>
    <rPh sb="0" eb="2">
      <t>チンシャク</t>
    </rPh>
    <rPh sb="4" eb="6">
      <t>キキ</t>
    </rPh>
    <rPh sb="13" eb="14">
      <t>オヨ</t>
    </rPh>
    <rPh sb="23" eb="24">
      <t>ナド</t>
    </rPh>
    <rPh sb="29" eb="31">
      <t>ノウキ</t>
    </rPh>
    <rPh sb="32" eb="34">
      <t>ゲンシュ</t>
    </rPh>
    <rPh sb="37" eb="39">
      <t>ハンダン</t>
    </rPh>
    <rPh sb="42" eb="44">
      <t xml:space="preserve">タイセイ </t>
    </rPh>
    <rPh sb="45" eb="47">
      <t xml:space="preserve">コウチク </t>
    </rPh>
    <rPh sb="47" eb="49">
      <t xml:space="preserve">ホウホウ </t>
    </rPh>
    <rPh sb="55" eb="56">
      <t>シメ</t>
    </rPh>
    <phoneticPr fontId="2"/>
  </si>
  <si>
    <t>本調達の整備目的や目標を理解し、十分な実現性を備えた本業務の遂行計画（実施計画、基本設計等）を提案してください。</t>
    <rPh sb="26" eb="27">
      <t>ホン</t>
    </rPh>
    <rPh sb="27" eb="29">
      <t>ギョウム</t>
    </rPh>
    <rPh sb="30" eb="32">
      <t>スイコウ</t>
    </rPh>
    <rPh sb="32" eb="34">
      <t>ケイカク</t>
    </rPh>
    <rPh sb="35" eb="37">
      <t>ジッシ</t>
    </rPh>
    <rPh sb="37" eb="39">
      <t>ケイカク</t>
    </rPh>
    <rPh sb="40" eb="42">
      <t>キホン</t>
    </rPh>
    <rPh sb="42" eb="44">
      <t>セッケイ</t>
    </rPh>
    <rPh sb="44" eb="45">
      <t>トウ</t>
    </rPh>
    <rPh sb="47" eb="49">
      <t xml:space="preserve">テイアン </t>
    </rPh>
    <phoneticPr fontId="2"/>
  </si>
  <si>
    <t>プライマリストレージや遠隔サイト用バックアップストレージから復旧するための手順を示してください。また、動作確認方法を示してください。</t>
    <rPh sb="0" eb="2">
      <t>エンカクサイトヨウエンカクチ</t>
    </rPh>
    <rPh sb="55" eb="57">
      <t>ホウホウ</t>
    </rPh>
    <rPh sb="58" eb="59">
      <t xml:space="preserve">シメシテ </t>
    </rPh>
    <phoneticPr fontId="3"/>
  </si>
  <si>
    <t>ホスティング機能にサブドメインの名前解決の機能について示してください。</t>
    <rPh sb="0" eb="2">
      <t>キノウナマエ</t>
    </rPh>
    <rPh sb="27" eb="28">
      <t xml:space="preserve">シメシテクダサイ </t>
    </rPh>
    <phoneticPr fontId="3"/>
  </si>
  <si>
    <t>GWS EFの利用における技術支援について具体的な内容を示してください。例えば、「設定変更時の対応」、「質問対応」、「GWS EFの提供者への問い合わせ」など。</t>
    <rPh sb="6" eb="14">
      <t xml:space="preserve">グタイテキニ </t>
    </rPh>
    <rPh sb="15" eb="16">
      <t xml:space="preserve">シメシテイル </t>
    </rPh>
    <rPh sb="25" eb="27">
      <t>ナイヨウ</t>
    </rPh>
    <rPh sb="36" eb="37">
      <t>タト</t>
    </rPh>
    <rPh sb="41" eb="43">
      <t xml:space="preserve">ホウホウ </t>
    </rPh>
    <rPh sb="43" eb="45">
      <t xml:space="preserve">ヘンコウ </t>
    </rPh>
    <rPh sb="45" eb="46">
      <t xml:space="preserve">ジ </t>
    </rPh>
    <rPh sb="47" eb="49">
      <t xml:space="preserve">タイオウ </t>
    </rPh>
    <phoneticPr fontId="2"/>
  </si>
  <si>
    <t>障害発生時には業務に影響を与えないための具体的な措置方法を示してください。</t>
    <rPh sb="0" eb="2">
      <t>ショウガイ</t>
    </rPh>
    <rPh sb="2" eb="4">
      <t>ハッセイ</t>
    </rPh>
    <rPh sb="4" eb="5">
      <t>ジ</t>
    </rPh>
    <rPh sb="7" eb="9">
      <t>ギョウム</t>
    </rPh>
    <rPh sb="10" eb="12">
      <t>エイキョウ</t>
    </rPh>
    <rPh sb="13" eb="14">
      <t>アタ</t>
    </rPh>
    <rPh sb="20" eb="23">
      <t>グタイテキ</t>
    </rPh>
    <rPh sb="24" eb="28">
      <t xml:space="preserve">ソチホウホウ </t>
    </rPh>
    <rPh sb="29" eb="30">
      <t>シメ</t>
    </rPh>
    <phoneticPr fontId="2"/>
  </si>
  <si>
    <t>ヒューマンエラーを防止する施策の内容を示してください。</t>
    <rPh sb="9" eb="11">
      <t>ボウシ</t>
    </rPh>
    <rPh sb="13" eb="15">
      <t>シサク</t>
    </rPh>
    <rPh sb="16" eb="18">
      <t>ナイヨウ</t>
    </rPh>
    <rPh sb="19" eb="20">
      <t>シメ</t>
    </rPh>
    <phoneticPr fontId="2"/>
  </si>
  <si>
    <t>情報漏洩、不正利用、不正アクセス防止等に対する措置内容を示してください。</t>
    <rPh sb="0" eb="2">
      <t>ジョウホウ</t>
    </rPh>
    <rPh sb="2" eb="4">
      <t>ロウエイ</t>
    </rPh>
    <rPh sb="5" eb="7">
      <t>フセイ</t>
    </rPh>
    <rPh sb="7" eb="9">
      <t>リヨウ</t>
    </rPh>
    <rPh sb="10" eb="12">
      <t>フセイ</t>
    </rPh>
    <rPh sb="16" eb="18">
      <t>ボウシ</t>
    </rPh>
    <rPh sb="18" eb="19">
      <t>ナド</t>
    </rPh>
    <rPh sb="20" eb="21">
      <t>タイ</t>
    </rPh>
    <rPh sb="23" eb="25">
      <t>ソチ</t>
    </rPh>
    <rPh sb="25" eb="27">
      <t>ナイヨウ</t>
    </rPh>
    <rPh sb="28" eb="29">
      <t>シメ</t>
    </rPh>
    <phoneticPr fontId="2"/>
  </si>
  <si>
    <t>メールの移行期間について、利用者の負担を軽減する考慮をしていますか。その考慮の内容を具体的に示してください。</t>
    <rPh sb="13" eb="16">
      <t>リヨウシャ</t>
    </rPh>
    <rPh sb="17" eb="19">
      <t>フタン</t>
    </rPh>
    <rPh sb="20" eb="22">
      <t>ケイゲン</t>
    </rPh>
    <rPh sb="24" eb="26">
      <t>コウリョ</t>
    </rPh>
    <rPh sb="36" eb="38">
      <t>コウリョ</t>
    </rPh>
    <rPh sb="39" eb="41">
      <t>ナイヨウ</t>
    </rPh>
    <rPh sb="42" eb="45">
      <t>グタイテキ</t>
    </rPh>
    <rPh sb="46" eb="47">
      <t>シメ</t>
    </rPh>
    <phoneticPr fontId="2"/>
  </si>
  <si>
    <t>システム移行時において、利用者（学生、教職員）の操作等への支援方法を示してください。</t>
    <rPh sb="4" eb="7">
      <t>イコウジ</t>
    </rPh>
    <rPh sb="12" eb="15">
      <t>リヨウシャ</t>
    </rPh>
    <rPh sb="16" eb="18">
      <t>ガクセイ</t>
    </rPh>
    <rPh sb="19" eb="22">
      <t>キョウショクイン</t>
    </rPh>
    <rPh sb="24" eb="26">
      <t>ソウサ</t>
    </rPh>
    <rPh sb="26" eb="27">
      <t>トウ</t>
    </rPh>
    <rPh sb="29" eb="31">
      <t>シエン</t>
    </rPh>
    <rPh sb="31" eb="33">
      <t xml:space="preserve">ホウホウ </t>
    </rPh>
    <rPh sb="34" eb="35">
      <t>シメ</t>
    </rPh>
    <phoneticPr fontId="2"/>
  </si>
  <si>
    <t>顧客視点の設計・開発力を有していると認められる本業務の構築体制を示してください。</t>
    <rPh sb="0" eb="2">
      <t>コキャク</t>
    </rPh>
    <rPh sb="2" eb="4">
      <t>シテン</t>
    </rPh>
    <rPh sb="5" eb="7">
      <t>セッケイ</t>
    </rPh>
    <rPh sb="8" eb="10">
      <t>カイハツ</t>
    </rPh>
    <rPh sb="10" eb="11">
      <t>リョク</t>
    </rPh>
    <rPh sb="12" eb="13">
      <t>ユウ</t>
    </rPh>
    <rPh sb="18" eb="19">
      <t>ミト</t>
    </rPh>
    <rPh sb="23" eb="24">
      <t>ホン</t>
    </rPh>
    <rPh sb="24" eb="26">
      <t>ギョウム</t>
    </rPh>
    <rPh sb="27" eb="29">
      <t>コウチク</t>
    </rPh>
    <rPh sb="29" eb="31">
      <t xml:space="preserve">タイセイ </t>
    </rPh>
    <rPh sb="32" eb="33">
      <t>シメ</t>
    </rPh>
    <phoneticPr fontId="3"/>
  </si>
  <si>
    <t>プロジェクト遂行組織力および運用保守体制が十分に備わっていると認められる本業務の運用体制を示してください。</t>
    <rPh sb="45" eb="46">
      <t>シメ</t>
    </rPh>
    <phoneticPr fontId="3"/>
  </si>
  <si>
    <t>各システムの運用保守に係る体制拠点が本学近隣にあるか。また、各システムのサポート組織に対して密なコミュニケーションを取ることができる提案をしてください。</t>
    <rPh sb="0" eb="1">
      <t>カク</t>
    </rPh>
    <rPh sb="6" eb="8">
      <t>ウンヨウ</t>
    </rPh>
    <rPh sb="8" eb="10">
      <t>ホシュ</t>
    </rPh>
    <rPh sb="11" eb="12">
      <t>カカ</t>
    </rPh>
    <rPh sb="13" eb="15">
      <t>タイセイ</t>
    </rPh>
    <rPh sb="15" eb="17">
      <t>キョテン</t>
    </rPh>
    <rPh sb="18" eb="20">
      <t>ホンガク</t>
    </rPh>
    <rPh sb="20" eb="22">
      <t>キンリン</t>
    </rPh>
    <rPh sb="30" eb="31">
      <t>カク</t>
    </rPh>
    <rPh sb="40" eb="42">
      <t>ソシキ</t>
    </rPh>
    <rPh sb="43" eb="44">
      <t>タイ</t>
    </rPh>
    <rPh sb="46" eb="47">
      <t>ミツ</t>
    </rPh>
    <rPh sb="58" eb="59">
      <t>ト</t>
    </rPh>
    <rPh sb="66" eb="68">
      <t xml:space="preserve">テイアン </t>
    </rPh>
    <phoneticPr fontId="3"/>
  </si>
  <si>
    <t>本システムの稼働準備（構築）段階から稼働（運用）終了時まで継続して、関連業者や学内関係者が協議を円滑に行う方法や、学内関係者に対する作業支援の内容について提案してください。</t>
    <rPh sb="11" eb="13">
      <t>コウチク</t>
    </rPh>
    <rPh sb="14" eb="16">
      <t>ダンカイ</t>
    </rPh>
    <rPh sb="21" eb="23">
      <t>ウンヨウ</t>
    </rPh>
    <rPh sb="34" eb="36">
      <t>カンレン</t>
    </rPh>
    <rPh sb="36" eb="38">
      <t>ギョウシャ</t>
    </rPh>
    <rPh sb="39" eb="41">
      <t>ガクナイ</t>
    </rPh>
    <rPh sb="41" eb="44">
      <t>カンケイシャ</t>
    </rPh>
    <rPh sb="45" eb="47">
      <t>キョウギ</t>
    </rPh>
    <rPh sb="48" eb="50">
      <t>エンカツ</t>
    </rPh>
    <rPh sb="51" eb="52">
      <t>オコナ</t>
    </rPh>
    <rPh sb="53" eb="55">
      <t>ホウホウ</t>
    </rPh>
    <rPh sb="57" eb="59">
      <t>ガクナイ</t>
    </rPh>
    <rPh sb="59" eb="62">
      <t>カンケイシャ</t>
    </rPh>
    <rPh sb="63" eb="64">
      <t>タイ</t>
    </rPh>
    <rPh sb="66" eb="68">
      <t>サギョウ</t>
    </rPh>
    <rPh sb="68" eb="70">
      <t>シエン</t>
    </rPh>
    <rPh sb="71" eb="73">
      <t>ナイヨウ</t>
    </rPh>
    <rPh sb="77" eb="79">
      <t xml:space="preserve">テイアン </t>
    </rPh>
    <phoneticPr fontId="2"/>
  </si>
  <si>
    <t>仮想基盤で稼働する各種仮想サーバの利用状況や機能追加、新規仮想サーバ追加にあわせて、物理サーバのリソースの柔軟な変更や追加への対応方法を示してください。</t>
    <rPh sb="0" eb="2">
      <t>カソウ</t>
    </rPh>
    <rPh sb="2" eb="4">
      <t>キバン</t>
    </rPh>
    <rPh sb="5" eb="7">
      <t>カドウ</t>
    </rPh>
    <rPh sb="9" eb="11">
      <t>カクシュ</t>
    </rPh>
    <rPh sb="11" eb="13">
      <t>カソウ</t>
    </rPh>
    <rPh sb="17" eb="19">
      <t>リヨウ</t>
    </rPh>
    <rPh sb="19" eb="21">
      <t>ジョウキョウ</t>
    </rPh>
    <rPh sb="22" eb="24">
      <t>キノウ</t>
    </rPh>
    <rPh sb="24" eb="26">
      <t>ツイカ</t>
    </rPh>
    <rPh sb="27" eb="29">
      <t>シンキ</t>
    </rPh>
    <rPh sb="29" eb="31">
      <t>カソウ</t>
    </rPh>
    <rPh sb="34" eb="36">
      <t>ツイカ</t>
    </rPh>
    <rPh sb="42" eb="44">
      <t>ブツリ</t>
    </rPh>
    <rPh sb="53" eb="55">
      <t>ジュウナン</t>
    </rPh>
    <rPh sb="56" eb="58">
      <t>ヘンコウ</t>
    </rPh>
    <rPh sb="59" eb="61">
      <t>ツイカ</t>
    </rPh>
    <rPh sb="63" eb="65">
      <t>タイオウ</t>
    </rPh>
    <rPh sb="65" eb="67">
      <t xml:space="preserve">ホウホウ </t>
    </rPh>
    <rPh sb="68" eb="69">
      <t xml:space="preserve">シメシテ </t>
    </rPh>
    <phoneticPr fontId="3"/>
  </si>
  <si>
    <t>システムの停止期間の短縮等、システム更新にかかる業務への影響が少なくなる提案をしてください。</t>
    <rPh sb="36" eb="38">
      <t xml:space="preserve">テイアン </t>
    </rPh>
    <phoneticPr fontId="3"/>
  </si>
  <si>
    <t>変更や追加など合理的な方法が示されているか。
追加コストなしに変更、追加が可能か。</t>
    <rPh sb="0" eb="2">
      <t>ヘンコウ</t>
    </rPh>
    <phoneticPr fontId="3"/>
  </si>
  <si>
    <t>仮想サーバの要件</t>
    <phoneticPr fontId="2"/>
  </si>
  <si>
    <t>Ⓐ　基盤</t>
    <phoneticPr fontId="2"/>
  </si>
  <si>
    <t>アクセスポイント（AP）の設置数や設置場所の選定等について、高密度接続時においても無線LANを支障なく利用できる根拠を示してください。また、運用時の利用に支障が生じた場合の対応方法を示してください。</t>
    <rPh sb="59" eb="60">
      <t>シメ</t>
    </rPh>
    <phoneticPr fontId="2"/>
  </si>
  <si>
    <t>高密度接続時に円滑に利用できることを示している。
運用時に支障が生じた場合の対応策を示している。</t>
    <rPh sb="0" eb="3">
      <t xml:space="preserve">コウミツド </t>
    </rPh>
    <rPh sb="3" eb="5">
      <t xml:space="preserve">セツゾク </t>
    </rPh>
    <rPh sb="5" eb="6">
      <t xml:space="preserve">ジ </t>
    </rPh>
    <rPh sb="7" eb="9">
      <t xml:space="preserve">エンカツニ </t>
    </rPh>
    <rPh sb="10" eb="12">
      <t xml:space="preserve">リヨウデキルコトガ </t>
    </rPh>
    <rPh sb="18" eb="19">
      <t xml:space="preserve">シメシテイル </t>
    </rPh>
    <rPh sb="25" eb="27">
      <t>ウンヨウ</t>
    </rPh>
    <rPh sb="27" eb="28">
      <t>ジ</t>
    </rPh>
    <rPh sb="29" eb="31">
      <t>シショウ</t>
    </rPh>
    <rPh sb="32" eb="33">
      <t>ショウ</t>
    </rPh>
    <rPh sb="35" eb="37">
      <t>バアイ</t>
    </rPh>
    <rPh sb="38" eb="41">
      <t xml:space="preserve">タイオウサクヲ </t>
    </rPh>
    <rPh sb="42" eb="43">
      <t xml:space="preserve">シメシテイル </t>
    </rPh>
    <phoneticPr fontId="2"/>
  </si>
  <si>
    <t>無線LAN運用時のトラブル対応、AP管理台数の増などの利用拡張対応に対する有効な無線LAN管理システムの機能を示してください。</t>
    <rPh sb="0" eb="2">
      <t xml:space="preserve">ムセン </t>
    </rPh>
    <rPh sb="5" eb="8">
      <t xml:space="preserve">ウンヨウジ </t>
    </rPh>
    <rPh sb="13" eb="15">
      <t xml:space="preserve">タイオウ </t>
    </rPh>
    <rPh sb="23" eb="25">
      <t>_x0000__x000C__x0002__x0004__x0011__x0003_
_x0019__x0002__x000F_#_x0002__x0013_#_x0001__x0017_&amp;_x0002__x001B_(_x0002_"*_x0002_'0_x0002_,3_x0002_06_x0001_</t>
    </rPh>
    <rPh sb="34" eb="35">
      <t>タイ</t>
    </rPh>
    <phoneticPr fontId="2"/>
  </si>
  <si>
    <t>トラブル対応として有効な機能を有している。
コスト追加なく、AP数を増加しても管理できる。</t>
    <rPh sb="4" eb="6">
      <t xml:space="preserve">タイオウ </t>
    </rPh>
    <rPh sb="9" eb="11">
      <t xml:space="preserve">ユウコウナ </t>
    </rPh>
    <rPh sb="12" eb="14">
      <t xml:space="preserve">キノウ </t>
    </rPh>
    <rPh sb="15" eb="16">
      <t xml:space="preserve">ユウシテイル </t>
    </rPh>
    <rPh sb="25" eb="27">
      <t xml:space="preserve">ツイカ </t>
    </rPh>
    <rPh sb="32" eb="33">
      <t xml:space="preserve">スウ </t>
    </rPh>
    <rPh sb="34" eb="36">
      <t xml:space="preserve">ゾウカ </t>
    </rPh>
    <rPh sb="39" eb="41">
      <t xml:space="preserve">カンリ </t>
    </rPh>
    <phoneticPr fontId="2"/>
  </si>
  <si>
    <t>デジタル基盤で提供するすべてのネットワークサービス、クラウドサービスの利用に際して、利用者のブラウザが、Microsoft Edgeに加え、Firefox, Google Chrome, Safariへの対応を示してください。また、いずれも最新バージョンに追従できるか示してください。</t>
    <rPh sb="38" eb="39">
      <t>サイ</t>
    </rPh>
    <rPh sb="67" eb="68">
      <t xml:space="preserve">クワエ </t>
    </rPh>
    <rPh sb="105" eb="106">
      <t>シメ</t>
    </rPh>
    <rPh sb="120" eb="122">
      <t xml:space="preserve">サイシン </t>
    </rPh>
    <rPh sb="128" eb="130">
      <t xml:space="preserve">ツイジュウウ </t>
    </rPh>
    <rPh sb="134" eb="135">
      <t xml:space="preserve">シメシテ </t>
    </rPh>
    <phoneticPr fontId="3"/>
  </si>
  <si>
    <t>左記機能の有無。</t>
    <rPh sb="0" eb="2">
      <t>サキ</t>
    </rPh>
    <rPh sb="2" eb="4">
      <t>キノウグタイテキナモクヒョウヒノ</t>
    </rPh>
    <phoneticPr fontId="3"/>
  </si>
  <si>
    <t>左記の対応状況</t>
    <rPh sb="0" eb="2">
      <t>サキ</t>
    </rPh>
    <phoneticPr fontId="3"/>
  </si>
  <si>
    <t>GWS for Education Fundamentals (GWS EF)の導入作業について、少なくとも、以下の４項目を含めて導入作業の具体的な手順を示してください。
①　GWS EFの利用の初期設定の検討、支援
②　GWS EFの申込み＆登録支援
③　各種設定代行(各種ポリシー・組織・アカウント・グループ設定代行)
④　関連する学内サービスの設定変更(DNS等）</t>
    <rPh sb="40" eb="42">
      <t xml:space="preserve">ドウニュウ </t>
    </rPh>
    <rPh sb="42" eb="44">
      <t xml:space="preserve">サギョウ </t>
    </rPh>
    <rPh sb="49" eb="50">
      <t xml:space="preserve">スクナクトモ </t>
    </rPh>
    <rPh sb="55" eb="57">
      <t xml:space="preserve">イカノ </t>
    </rPh>
    <rPh sb="59" eb="61">
      <t xml:space="preserve">コウモク </t>
    </rPh>
    <rPh sb="62" eb="63">
      <t xml:space="preserve">フクマレテイル </t>
    </rPh>
    <rPh sb="67" eb="69">
      <t xml:space="preserve">シツモン </t>
    </rPh>
    <rPh sb="74" eb="76">
      <t xml:space="preserve">テジュン </t>
    </rPh>
    <rPh sb="76" eb="78">
      <t xml:space="preserve">リヨウ </t>
    </rPh>
    <rPh sb="79" eb="80">
      <t xml:space="preserve">ショキセッテイ </t>
    </rPh>
    <rPh sb="84" eb="86">
      <t xml:space="preserve">ケントウ </t>
    </rPh>
    <phoneticPr fontId="2"/>
  </si>
  <si>
    <t>利用するクラウドサービスの信頼性、安全性をクラウドサービスチェックリストにより示してください。（チェック後のチェックリストを提出してください。）</t>
    <rPh sb="0" eb="1">
      <t xml:space="preserve">リヨウ </t>
    </rPh>
    <rPh sb="13" eb="16">
      <t xml:space="preserve">シンライセイ </t>
    </rPh>
    <rPh sb="17" eb="20">
      <t xml:space="preserve">アンゼンセイ </t>
    </rPh>
    <rPh sb="39" eb="40">
      <t xml:space="preserve">シメシテ </t>
    </rPh>
    <rPh sb="52" eb="53">
      <t>ゴ</t>
    </rPh>
    <rPh sb="62" eb="64">
      <t>テイシュツ</t>
    </rPh>
    <phoneticPr fontId="2"/>
  </si>
  <si>
    <t>クラウドサービスチェックリストの項目: 8-21, 24-45
のうち、SaaS/IaaS/PaaSに該当する項目の回答状況。</t>
    <rPh sb="16" eb="18">
      <t xml:space="preserve">コウモク </t>
    </rPh>
    <rPh sb="51" eb="53">
      <t xml:space="preserve">ガイトウ </t>
    </rPh>
    <rPh sb="55" eb="57">
      <t xml:space="preserve">コウモク </t>
    </rPh>
    <rPh sb="58" eb="60">
      <t>カイトウ</t>
    </rPh>
    <rPh sb="60" eb="62">
      <t>ジョウキョウ</t>
    </rPh>
    <phoneticPr fontId="2"/>
  </si>
  <si>
    <t>クラウドサービス（クラウドサービス自体、データセンター単位、提供事業者等）について、セキュリティに関する認証制度で受けている認証を示してください。（認証の写しを提出してください。）</t>
    <rPh sb="17" eb="19">
      <t>ジタイ</t>
    </rPh>
    <rPh sb="27" eb="29">
      <t>タンイ</t>
    </rPh>
    <rPh sb="30" eb="32">
      <t>テイキョウ</t>
    </rPh>
    <rPh sb="32" eb="35">
      <t>ジギョウシャ</t>
    </rPh>
    <rPh sb="35" eb="36">
      <t>トウ</t>
    </rPh>
    <rPh sb="49" eb="50">
      <t>カン</t>
    </rPh>
    <rPh sb="52" eb="54">
      <t>ニンショウ</t>
    </rPh>
    <rPh sb="54" eb="56">
      <t>セイド</t>
    </rPh>
    <rPh sb="57" eb="58">
      <t xml:space="preserve">ウケテイル </t>
    </rPh>
    <rPh sb="62" eb="64">
      <t xml:space="preserve">ニンショウ </t>
    </rPh>
    <rPh sb="65" eb="66">
      <t xml:space="preserve">シメシテクダサイ </t>
    </rPh>
    <rPh sb="74" eb="76">
      <t>ニンショウ</t>
    </rPh>
    <rPh sb="77" eb="78">
      <t>ウツ</t>
    </rPh>
    <rPh sb="80" eb="82">
      <t>テイシュツ</t>
    </rPh>
    <phoneticPr fontId="2"/>
  </si>
  <si>
    <t>クラウドサービスとデータセンターと本学キャンパスのネットワークの機器構成や機能構成を示し、ネットワークや大学のデジタル基盤を統合的に管理する方法を示してください。</t>
    <rPh sb="9" eb="11">
      <t>ホンガクコウリョ</t>
    </rPh>
    <rPh sb="32" eb="34">
      <t xml:space="preserve">キキ </t>
    </rPh>
    <rPh sb="34" eb="36">
      <t xml:space="preserve">コウセイ </t>
    </rPh>
    <rPh sb="37" eb="39">
      <t xml:space="preserve">キノウ </t>
    </rPh>
    <rPh sb="39" eb="41">
      <t xml:space="preserve">コウセイ </t>
    </rPh>
    <rPh sb="42" eb="43">
      <t xml:space="preserve">シメシ </t>
    </rPh>
    <rPh sb="52" eb="54">
      <t xml:space="preserve">ダイガク </t>
    </rPh>
    <rPh sb="59" eb="61">
      <t xml:space="preserve">キバン </t>
    </rPh>
    <rPh sb="70" eb="72">
      <t xml:space="preserve">ホウホウ </t>
    </rPh>
    <rPh sb="73" eb="74">
      <t xml:space="preserve">シメシテイル </t>
    </rPh>
    <phoneticPr fontId="3"/>
  </si>
  <si>
    <t>■提案を求める事項</t>
    <rPh sb="1" eb="3">
      <t>テイアン</t>
    </rPh>
    <rPh sb="4" eb="5">
      <t>モト</t>
    </rPh>
    <rPh sb="7" eb="9">
      <t>ジコウ</t>
    </rPh>
    <phoneticPr fontId="3"/>
  </si>
  <si>
    <t>1, 2.1, 3.3</t>
  </si>
  <si>
    <t>デジタル基盤全般に対する要件</t>
  </si>
  <si>
    <t>1.2, 1.3.1, 1.3.6, 1.3.7, 1.3.8, 1.3.9, 1.3.10, 1.3.13, 1.3.14, 1.3.15, 3.3</t>
  </si>
  <si>
    <t>1.2, 1.2.1, 1.2.2, 1.2.3</t>
  </si>
  <si>
    <t>ストレージの要件</t>
  </si>
  <si>
    <t xml:space="preserve">1,2,2, 1.2.3, 1.2.4.4, 1.3.6 </t>
  </si>
  <si>
    <t>仮想サーバ，ストレージの要件</t>
  </si>
  <si>
    <t xml:space="preserve">1,2,2, 1.2.3, 1.2.4.4, 1.3.6, 2.1, 3.2.3, 3.3.2 </t>
  </si>
  <si>
    <t>1.2.2, 2.1</t>
  </si>
  <si>
    <t>1.0, 1.1.16, 1.2, 1.3.11, 1.3.12, 1.4.3, 1.4.5, 1.5, 3.2.1, 3.3.1</t>
  </si>
  <si>
    <t>クラウドサービスの要件</t>
  </si>
  <si>
    <t>1.1.16, 1.1.17, 3.2.3, 3.3.2</t>
  </si>
  <si>
    <t>無線LANの要件</t>
  </si>
  <si>
    <t>1.1.16, 1.1.17</t>
  </si>
  <si>
    <t>1.1, 1.1.16, 1.1.19, 1.1.20</t>
  </si>
  <si>
    <t>ネットワークの要件</t>
  </si>
  <si>
    <t>1.4.1, 1.4.2, 1.4.3, 2.1</t>
  </si>
  <si>
    <t>共通認証基盤の要件</t>
  </si>
  <si>
    <t>1.3.9, 1.4.4, 2.1</t>
  </si>
  <si>
    <t>1.4.4, 14.5</t>
  </si>
  <si>
    <t>1.1.19.3, 1.3.9, 1.4.1, 1.4.3, 1.5</t>
  </si>
  <si>
    <t>1.4.1, 1.4.2, 1.4.3, 1.2, 1.3, 2.1, 3.1, 3.2, 3.3</t>
  </si>
  <si>
    <t>1.3,2, 1.3.3, 1.3.4, 1.3.5, 1.3.11, 1.3.12, 1.4.5, 1.5</t>
  </si>
  <si>
    <t>ユーザインタフェースの要件</t>
  </si>
  <si>
    <t>1.3.12(5)</t>
  </si>
  <si>
    <t>ホスティング機能の要件</t>
  </si>
  <si>
    <t>1.3.2, 1.3.3, 1.3.12, 1.4.1, 1.4.2, 1.4.4, 1.4.5</t>
  </si>
  <si>
    <t>電子メールの要件</t>
  </si>
  <si>
    <t>1.3.12, 2.1</t>
  </si>
  <si>
    <t xml:space="preserve">1.3.2, 1.3.3, 1.3.4, 1.3.7, 1.3.9,  1.4.1, 1.4.3, 1.4.5, 1.5, 2.1, 3.1 </t>
  </si>
  <si>
    <t>M365の要件</t>
  </si>
  <si>
    <t>1.4.1, 1.4.3, 1.5, 2.1</t>
  </si>
  <si>
    <t>GWSの要件</t>
  </si>
  <si>
    <t>1.5, 2.1, 3.1, 3.2, 3.3</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</si>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</sst>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8" x14ac:knownFonts="1">
    <font>
      <sz val="11"/>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8"/>
      <color theme="1"/>
      <name val="ＭＳ ゴシック"/>
      <family val="3"/>
      <charset val="128"/>
    </font>
    <font>
      <sz val="11"/>
      <color theme="1"/>
      <name val="ＭＳ ゴシック"/>
      <family val="3"/>
      <charset val="128"/>
    </font>
    <font>
      <sz val="14"/>
      <color theme="1"/>
      <name val="ＭＳ ゴシック"/>
      <family val="3"/>
      <charset val="128"/>
    </font>
    <font>
      <sz val="9"/>
      <color theme="1"/>
      <name val="ＭＳ ゴシック"/>
      <family val="3"/>
      <charset val="128"/>
    </font>
  </fonts>
  <fills count="7">
    <fill>
      <patternFill patternType="none"/>
    </fill>
    <fill>
      <patternFill patternType="gray125"/>
    </fill>
    <fill>
      <patternFill patternType="solid">
        <fgColor theme="3" tint="0.59999389629810485"/>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style="thin">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indexed="64"/>
      </bottom>
      <diagonal/>
    </border>
    <border>
      <left style="thin">
        <color auto="1"/>
      </left>
      <right/>
      <top style="hair">
        <color auto="1"/>
      </top>
      <bottom style="thin">
        <color indexed="64"/>
      </bottom>
      <diagonal/>
    </border>
    <border>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theme="1"/>
      </bottom>
      <diagonal/>
    </border>
    <border>
      <left/>
      <right/>
      <top style="thin">
        <color auto="1"/>
      </top>
      <bottom/>
      <diagonal/>
    </border>
  </borders>
  <cellStyleXfs count="2">
    <xf numFmtId="0" fontId="0" fillId="0" borderId="0">
      <alignment vertical="center"/>
    </xf>
    <xf numFmtId="0" fontId="1" fillId="0" borderId="0">
      <alignment vertical="center"/>
    </xf>
  </cellStyleXfs>
  <cellXfs count="73">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xf>
    <xf numFmtId="0" fontId="5" fillId="2" borderId="6" xfId="0" applyFont="1" applyFill="1" applyBorder="1">
      <alignment vertical="center"/>
    </xf>
    <xf numFmtId="0" fontId="5" fillId="2" borderId="7" xfId="0" applyFont="1" applyFill="1" applyBorder="1">
      <alignment vertical="center"/>
    </xf>
    <xf numFmtId="0" fontId="5" fillId="2" borderId="5"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5" xfId="0" applyFont="1" applyFill="1" applyBorder="1">
      <alignment vertical="center"/>
    </xf>
    <xf numFmtId="0" fontId="5" fillId="3" borderId="10" xfId="0" applyFont="1" applyFill="1" applyBorder="1">
      <alignment vertical="center"/>
    </xf>
    <xf numFmtId="0" fontId="5" fillId="0" borderId="11" xfId="0" applyFont="1" applyBorder="1">
      <alignment vertical="center"/>
    </xf>
    <xf numFmtId="0" fontId="7" fillId="0" borderId="12" xfId="0" applyFont="1" applyBorder="1" applyAlignment="1">
      <alignment vertical="center" wrapText="1"/>
    </xf>
    <xf numFmtId="176" fontId="5" fillId="0" borderId="13" xfId="1" applyNumberFormat="1" applyFont="1" applyBorder="1" applyAlignment="1">
      <alignment horizontal="center" vertical="center" wrapText="1"/>
    </xf>
    <xf numFmtId="0" fontId="5" fillId="0" borderId="12" xfId="0" applyFont="1" applyBorder="1" applyAlignment="1">
      <alignment vertical="center" wrapText="1"/>
    </xf>
    <xf numFmtId="0" fontId="6" fillId="0" borderId="12"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2" xfId="0" applyNumberFormat="1" applyFont="1" applyBorder="1" applyAlignment="1">
      <alignment horizontal="left" vertical="center" wrapText="1"/>
    </xf>
    <xf numFmtId="0" fontId="5" fillId="0" borderId="10" xfId="0" applyFont="1" applyBorder="1" applyAlignment="1">
      <alignment horizontal="left" vertical="center"/>
    </xf>
    <xf numFmtId="0" fontId="5" fillId="0" borderId="12" xfId="0" applyFont="1" applyBorder="1">
      <alignment vertical="center"/>
    </xf>
    <xf numFmtId="0" fontId="5" fillId="0" borderId="10" xfId="0" applyFont="1" applyBorder="1">
      <alignment vertical="center"/>
    </xf>
    <xf numFmtId="176" fontId="5" fillId="0" borderId="11" xfId="1" applyNumberFormat="1" applyFont="1" applyBorder="1" applyAlignment="1">
      <alignment horizontal="center" vertical="center" wrapText="1"/>
    </xf>
    <xf numFmtId="0" fontId="5" fillId="0" borderId="14" xfId="0" applyFont="1" applyBorder="1" applyAlignment="1">
      <alignment vertical="center" wrapText="1"/>
    </xf>
    <xf numFmtId="0" fontId="5" fillId="0" borderId="12" xfId="0" applyFont="1" applyFill="1" applyBorder="1" applyAlignment="1">
      <alignment vertical="center" wrapText="1"/>
    </xf>
    <xf numFmtId="0" fontId="5" fillId="0" borderId="8" xfId="0" applyFont="1" applyBorder="1" applyAlignment="1">
      <alignment vertical="center" wrapText="1"/>
    </xf>
    <xf numFmtId="0" fontId="5" fillId="4" borderId="15" xfId="0" applyFont="1" applyFill="1" applyBorder="1">
      <alignment vertical="center"/>
    </xf>
    <xf numFmtId="0" fontId="5" fillId="4" borderId="11" xfId="0" applyFont="1" applyFill="1" applyBorder="1" applyAlignment="1">
      <alignment horizontal="center" vertical="center"/>
    </xf>
    <xf numFmtId="0" fontId="5" fillId="4" borderId="10" xfId="0" applyFont="1" applyFill="1" applyBorder="1" applyAlignment="1">
      <alignment vertical="center" wrapText="1"/>
    </xf>
    <xf numFmtId="0" fontId="6" fillId="4" borderId="10"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5" borderId="10" xfId="0" applyFont="1" applyFill="1" applyBorder="1">
      <alignment vertical="center"/>
    </xf>
    <xf numFmtId="0" fontId="5" fillId="0" borderId="12"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49" fontId="5" fillId="0" borderId="12" xfId="0" applyNumberFormat="1" applyFont="1" applyBorder="1" applyAlignment="1">
      <alignment vertical="center" wrapText="1"/>
    </xf>
    <xf numFmtId="0" fontId="5" fillId="4" borderId="6" xfId="0" applyFont="1" applyFill="1" applyBorder="1">
      <alignment vertical="center"/>
    </xf>
    <xf numFmtId="0" fontId="6" fillId="4" borderId="16" xfId="0"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5" fillId="4" borderId="11" xfId="0" applyNumberFormat="1" applyFont="1" applyFill="1" applyBorder="1" applyAlignment="1">
      <alignment horizontal="left" vertical="center"/>
    </xf>
    <xf numFmtId="0" fontId="5" fillId="5" borderId="10" xfId="0" applyFont="1" applyFill="1" applyBorder="1" applyAlignment="1">
      <alignment horizontal="left" vertical="center" wrapText="1"/>
    </xf>
    <xf numFmtId="0" fontId="6" fillId="6" borderId="12" xfId="0" applyFont="1" applyFill="1" applyBorder="1" applyAlignment="1">
      <alignment horizontal="center" vertical="center" wrapText="1"/>
    </xf>
    <xf numFmtId="49" fontId="5" fillId="0" borderId="15" xfId="0" applyNumberFormat="1" applyFont="1" applyBorder="1" applyAlignment="1">
      <alignment horizontal="left" vertical="center" wrapText="1"/>
    </xf>
    <xf numFmtId="0" fontId="5" fillId="0" borderId="17" xfId="0" applyFont="1" applyBorder="1">
      <alignment vertical="center"/>
    </xf>
    <xf numFmtId="0" fontId="5" fillId="0" borderId="17" xfId="0" applyFont="1" applyBorder="1" applyAlignment="1">
      <alignment horizontal="center" vertical="center"/>
    </xf>
    <xf numFmtId="0" fontId="5" fillId="0" borderId="17" xfId="0" applyFont="1" applyBorder="1" applyAlignment="1">
      <alignment vertical="center" wrapText="1"/>
    </xf>
    <xf numFmtId="0" fontId="6" fillId="0" borderId="17" xfId="0"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Border="1">
      <alignment vertical="center"/>
    </xf>
    <xf numFmtId="0" fontId="5" fillId="0" borderId="20" xfId="0" applyFont="1" applyBorder="1">
      <alignmen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lignment vertical="center"/>
    </xf>
    <xf numFmtId="0" fontId="5" fillId="0" borderId="3" xfId="0" applyFont="1" applyBorder="1">
      <alignment vertical="center"/>
    </xf>
    <xf numFmtId="0" fontId="5" fillId="0" borderId="23" xfId="0" applyFont="1" applyBorder="1">
      <alignment vertical="center"/>
    </xf>
    <xf numFmtId="0" fontId="6" fillId="0" borderId="0" xfId="0" applyFont="1" applyAlignment="1">
      <alignment horizontal="center" vertical="center" wrapText="1"/>
    </xf>
  </cellXfs>
  <cellStyles count="2">
    <cellStyle name="標準" xfId="0" builtinId="0"/>
    <cellStyle name="標準 2" xfId="1" xr:uid="{E08548CC-03C3-4417-8827-5282D3D70B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69A7D-642A-411D-977B-7BA6EFFA6C4E}">
  <sheetPr>
    <pageSetUpPr fitToPage="1"/>
  </sheetPr>
  <dimension ref="A1:H62"/>
  <sheetViews>
    <sheetView tabSelected="1" view="pageBreakPreview" zoomScale="80" zoomScaleNormal="96" zoomScaleSheetLayoutView="80" zoomScalePageLayoutView="96" workbookViewId="0">
      <selection activeCell="C7" sqref="C7"/>
    </sheetView>
  </sheetViews>
  <sheetFormatPr defaultColWidth="8.08203125" defaultRowHeight="13" x14ac:dyDescent="0.55000000000000004"/>
  <cols>
    <col min="1" max="1" width="8.33203125" style="7" customWidth="1"/>
    <col min="2" max="2" width="5.6640625" style="2" customWidth="1"/>
    <col min="3" max="3" width="83.08203125" style="3" customWidth="1"/>
    <col min="4" max="4" width="7.6640625" style="4" customWidth="1"/>
    <col min="5" max="5" width="17.08203125" style="4" customWidth="1"/>
    <col min="6" max="6" width="11.9140625" style="5" customWidth="1"/>
    <col min="7" max="7" width="29.58203125" style="3" customWidth="1"/>
    <col min="8" max="8" width="24.5" style="7" customWidth="1"/>
    <col min="9" max="16384" width="8.08203125" style="7"/>
  </cols>
  <sheetData>
    <row r="1" spans="1:8" ht="21" x14ac:dyDescent="0.55000000000000004">
      <c r="A1" s="1" t="s">
        <v>104</v>
      </c>
      <c r="G1" s="6"/>
    </row>
    <row r="3" spans="1:8" x14ac:dyDescent="0.55000000000000004">
      <c r="A3" s="7" t="s">
        <v>0</v>
      </c>
      <c r="G3" s="8"/>
    </row>
    <row r="4" spans="1:8" s="2" customFormat="1" ht="16" customHeight="1" x14ac:dyDescent="0.55000000000000004">
      <c r="A4" s="9" t="s">
        <v>69</v>
      </c>
      <c r="B4" s="9" t="s">
        <v>1</v>
      </c>
      <c r="C4" s="10" t="s">
        <v>2</v>
      </c>
      <c r="D4" s="9" t="s">
        <v>3</v>
      </c>
      <c r="E4" s="11" t="s">
        <v>4</v>
      </c>
      <c r="F4" s="12" t="s">
        <v>70</v>
      </c>
      <c r="G4" s="10" t="s">
        <v>5</v>
      </c>
      <c r="H4" s="13" t="s">
        <v>6</v>
      </c>
    </row>
    <row r="5" spans="1:8" s="22" customFormat="1" ht="16.5" x14ac:dyDescent="0.55000000000000004">
      <c r="A5" s="14" t="s">
        <v>91</v>
      </c>
      <c r="B5" s="15"/>
      <c r="C5" s="16"/>
      <c r="D5" s="17">
        <f>SUM(D6:D29)</f>
        <v>543</v>
      </c>
      <c r="E5" s="18"/>
      <c r="F5" s="19"/>
      <c r="G5" s="20"/>
      <c r="H5" s="21"/>
    </row>
    <row r="6" spans="1:8" ht="58" customHeight="1" x14ac:dyDescent="0.55000000000000004">
      <c r="A6" s="23"/>
      <c r="B6" s="24">
        <v>1</v>
      </c>
      <c r="C6" s="25" t="s">
        <v>103</v>
      </c>
      <c r="D6" s="26">
        <v>30</v>
      </c>
      <c r="E6" s="27" t="s">
        <v>105</v>
      </c>
      <c r="F6" s="28" t="s">
        <v>106</v>
      </c>
      <c r="G6" s="25" t="s">
        <v>7</v>
      </c>
      <c r="H6" s="29"/>
    </row>
    <row r="7" spans="1:8" ht="86" customHeight="1" x14ac:dyDescent="0.55000000000000004">
      <c r="A7" s="30"/>
      <c r="B7" s="24">
        <v>2</v>
      </c>
      <c r="C7" s="25" t="s">
        <v>87</v>
      </c>
      <c r="D7" s="26">
        <v>30</v>
      </c>
      <c r="E7" s="27" t="s">
        <v>107</v>
      </c>
      <c r="F7" s="28" t="s">
        <v>90</v>
      </c>
      <c r="G7" s="25" t="s">
        <v>89</v>
      </c>
      <c r="H7" s="29"/>
    </row>
    <row r="8" spans="1:8" ht="68.5" customHeight="1" x14ac:dyDescent="0.55000000000000004">
      <c r="A8" s="30"/>
      <c r="B8" s="24">
        <v>3</v>
      </c>
      <c r="C8" s="25" t="s">
        <v>8</v>
      </c>
      <c r="D8" s="26">
        <v>20</v>
      </c>
      <c r="E8" s="27" t="s">
        <v>108</v>
      </c>
      <c r="F8" s="28" t="s">
        <v>109</v>
      </c>
      <c r="G8" s="25" t="s">
        <v>9</v>
      </c>
      <c r="H8" s="31"/>
    </row>
    <row r="9" spans="1:8" ht="54" customHeight="1" x14ac:dyDescent="0.55000000000000004">
      <c r="A9" s="30"/>
      <c r="B9" s="24">
        <v>4</v>
      </c>
      <c r="C9" s="25" t="s">
        <v>10</v>
      </c>
      <c r="D9" s="26">
        <v>15</v>
      </c>
      <c r="E9" s="27" t="s">
        <v>110</v>
      </c>
      <c r="F9" s="28" t="s">
        <v>111</v>
      </c>
      <c r="G9" s="25" t="s">
        <v>11</v>
      </c>
      <c r="H9" s="31"/>
    </row>
    <row r="10" spans="1:8" ht="54" customHeight="1" x14ac:dyDescent="0.55000000000000004">
      <c r="A10" s="30"/>
      <c r="B10" s="24">
        <v>5</v>
      </c>
      <c r="C10" s="25" t="s">
        <v>75</v>
      </c>
      <c r="D10" s="26">
        <v>20</v>
      </c>
      <c r="E10" s="27" t="s">
        <v>112</v>
      </c>
      <c r="F10" s="28" t="s">
        <v>111</v>
      </c>
      <c r="G10" s="25" t="s">
        <v>12</v>
      </c>
      <c r="H10" s="31"/>
    </row>
    <row r="11" spans="1:8" ht="50" customHeight="1" x14ac:dyDescent="0.55000000000000004">
      <c r="A11" s="30"/>
      <c r="B11" s="24">
        <v>6</v>
      </c>
      <c r="C11" s="25" t="s">
        <v>13</v>
      </c>
      <c r="D11" s="26">
        <v>15</v>
      </c>
      <c r="E11" s="27" t="s">
        <v>113</v>
      </c>
      <c r="F11" s="28" t="s">
        <v>109</v>
      </c>
      <c r="G11" s="25" t="s">
        <v>14</v>
      </c>
      <c r="H11" s="31"/>
    </row>
    <row r="12" spans="1:8" ht="77.5" customHeight="1" x14ac:dyDescent="0.55000000000000004">
      <c r="A12" s="30"/>
      <c r="B12" s="24">
        <v>7</v>
      </c>
      <c r="C12" s="25" t="s">
        <v>15</v>
      </c>
      <c r="D12" s="26">
        <v>20</v>
      </c>
      <c r="E12" s="27" t="s">
        <v>114</v>
      </c>
      <c r="F12" s="28" t="s">
        <v>115</v>
      </c>
      <c r="G12" s="25" t="s">
        <v>16</v>
      </c>
      <c r="H12" s="31"/>
    </row>
    <row r="13" spans="1:8" ht="54" customHeight="1" x14ac:dyDescent="0.55000000000000004">
      <c r="A13" s="30"/>
      <c r="B13" s="24">
        <v>8</v>
      </c>
      <c r="C13" s="25" t="s">
        <v>92</v>
      </c>
      <c r="D13" s="26">
        <v>30</v>
      </c>
      <c r="E13" s="27" t="s">
        <v>116</v>
      </c>
      <c r="F13" s="28" t="s">
        <v>117</v>
      </c>
      <c r="G13" s="25" t="s">
        <v>93</v>
      </c>
      <c r="H13" s="31"/>
    </row>
    <row r="14" spans="1:8" ht="54" customHeight="1" x14ac:dyDescent="0.55000000000000004">
      <c r="A14" s="30"/>
      <c r="B14" s="24">
        <v>9</v>
      </c>
      <c r="C14" s="25" t="s">
        <v>94</v>
      </c>
      <c r="D14" s="26">
        <v>30</v>
      </c>
      <c r="E14" s="27" t="s">
        <v>118</v>
      </c>
      <c r="F14" s="28" t="s">
        <v>117</v>
      </c>
      <c r="G14" s="25" t="s">
        <v>95</v>
      </c>
      <c r="H14" s="31"/>
    </row>
    <row r="15" spans="1:8" ht="50" customHeight="1" x14ac:dyDescent="0.55000000000000004">
      <c r="A15" s="30"/>
      <c r="B15" s="24">
        <v>10</v>
      </c>
      <c r="C15" s="25" t="s">
        <v>17</v>
      </c>
      <c r="D15" s="26">
        <v>20</v>
      </c>
      <c r="E15" s="27" t="s">
        <v>119</v>
      </c>
      <c r="F15" s="28" t="s">
        <v>120</v>
      </c>
      <c r="G15" s="25" t="s">
        <v>18</v>
      </c>
      <c r="H15" s="31"/>
    </row>
    <row r="16" spans="1:8" ht="59" customHeight="1" x14ac:dyDescent="0.55000000000000004">
      <c r="A16" s="30"/>
      <c r="B16" s="24">
        <v>11</v>
      </c>
      <c r="C16" s="25" t="s">
        <v>19</v>
      </c>
      <c r="D16" s="26">
        <v>20</v>
      </c>
      <c r="E16" s="27" t="s">
        <v>121</v>
      </c>
      <c r="F16" s="28" t="s">
        <v>122</v>
      </c>
      <c r="G16" s="25" t="s">
        <v>20</v>
      </c>
      <c r="H16" s="31"/>
    </row>
    <row r="17" spans="1:8" ht="54" customHeight="1" x14ac:dyDescent="0.55000000000000004">
      <c r="A17" s="30"/>
      <c r="B17" s="24">
        <v>12</v>
      </c>
      <c r="C17" s="25" t="s">
        <v>21</v>
      </c>
      <c r="D17" s="26">
        <v>30</v>
      </c>
      <c r="E17" s="27" t="s">
        <v>123</v>
      </c>
      <c r="F17" s="28" t="s">
        <v>122</v>
      </c>
      <c r="G17" s="25" t="s">
        <v>22</v>
      </c>
      <c r="H17" s="31"/>
    </row>
    <row r="18" spans="1:8" ht="50.5" customHeight="1" x14ac:dyDescent="0.55000000000000004">
      <c r="A18" s="30"/>
      <c r="B18" s="24">
        <v>13</v>
      </c>
      <c r="C18" s="25" t="s">
        <v>23</v>
      </c>
      <c r="D18" s="26">
        <v>15</v>
      </c>
      <c r="E18" s="27" t="s">
        <v>124</v>
      </c>
      <c r="F18" s="28" t="s">
        <v>122</v>
      </c>
      <c r="G18" s="25" t="s">
        <v>24</v>
      </c>
      <c r="H18" s="31"/>
    </row>
    <row r="19" spans="1:8" ht="54" customHeight="1" x14ac:dyDescent="0.55000000000000004">
      <c r="A19" s="30"/>
      <c r="B19" s="24">
        <v>14</v>
      </c>
      <c r="C19" s="25" t="s">
        <v>25</v>
      </c>
      <c r="D19" s="26">
        <v>20</v>
      </c>
      <c r="E19" s="27" t="s">
        <v>125</v>
      </c>
      <c r="F19" s="28" t="s">
        <v>122</v>
      </c>
      <c r="G19" s="25" t="s">
        <v>26</v>
      </c>
      <c r="H19" s="31"/>
    </row>
    <row r="20" spans="1:8" ht="54" customHeight="1" x14ac:dyDescent="0.55000000000000004">
      <c r="A20" s="30"/>
      <c r="B20" s="24">
        <v>15</v>
      </c>
      <c r="C20" s="25" t="s">
        <v>27</v>
      </c>
      <c r="D20" s="26">
        <v>20</v>
      </c>
      <c r="E20" s="27" t="s">
        <v>126</v>
      </c>
      <c r="F20" s="28" t="s">
        <v>122</v>
      </c>
      <c r="G20" s="25" t="s">
        <v>28</v>
      </c>
      <c r="H20" s="31"/>
    </row>
    <row r="21" spans="1:8" ht="54" customHeight="1" x14ac:dyDescent="0.55000000000000004">
      <c r="A21" s="30"/>
      <c r="B21" s="24">
        <v>16</v>
      </c>
      <c r="C21" s="25" t="s">
        <v>96</v>
      </c>
      <c r="D21" s="26">
        <v>10</v>
      </c>
      <c r="E21" s="27" t="s">
        <v>127</v>
      </c>
      <c r="F21" s="28" t="s">
        <v>128</v>
      </c>
      <c r="G21" s="25" t="s">
        <v>29</v>
      </c>
      <c r="H21" s="31"/>
    </row>
    <row r="22" spans="1:8" ht="54" customHeight="1" x14ac:dyDescent="0.55000000000000004">
      <c r="A22" s="30"/>
      <c r="B22" s="24">
        <v>17</v>
      </c>
      <c r="C22" s="25" t="s">
        <v>76</v>
      </c>
      <c r="D22" s="26">
        <v>10</v>
      </c>
      <c r="E22" s="27" t="s">
        <v>129</v>
      </c>
      <c r="F22" s="28" t="s">
        <v>130</v>
      </c>
      <c r="G22" s="25" t="s">
        <v>97</v>
      </c>
      <c r="H22" s="31"/>
    </row>
    <row r="23" spans="1:8" ht="54" customHeight="1" x14ac:dyDescent="0.55000000000000004">
      <c r="A23" s="30"/>
      <c r="B23" s="24">
        <v>18</v>
      </c>
      <c r="C23" s="25" t="s">
        <v>30</v>
      </c>
      <c r="D23" s="26">
        <v>20</v>
      </c>
      <c r="E23" s="27" t="s">
        <v>131</v>
      </c>
      <c r="F23" s="28" t="s">
        <v>132</v>
      </c>
      <c r="G23" s="25" t="s">
        <v>31</v>
      </c>
      <c r="H23" s="31"/>
    </row>
    <row r="24" spans="1:8" ht="54" customHeight="1" x14ac:dyDescent="0.55000000000000004">
      <c r="A24" s="30"/>
      <c r="B24" s="24">
        <v>19</v>
      </c>
      <c r="C24" s="25" t="s">
        <v>32</v>
      </c>
      <c r="D24" s="26">
        <v>15</v>
      </c>
      <c r="E24" s="27" t="s">
        <v>133</v>
      </c>
      <c r="F24" s="28" t="s">
        <v>130</v>
      </c>
      <c r="G24" s="25" t="s">
        <v>98</v>
      </c>
      <c r="H24" s="29"/>
    </row>
    <row r="25" spans="1:8" ht="79.5" customHeight="1" x14ac:dyDescent="0.55000000000000004">
      <c r="A25" s="30"/>
      <c r="B25" s="32">
        <v>20</v>
      </c>
      <c r="C25" s="25" t="s">
        <v>33</v>
      </c>
      <c r="D25" s="26">
        <v>20</v>
      </c>
      <c r="E25" s="27" t="s">
        <v>134</v>
      </c>
      <c r="F25" s="28" t="s">
        <v>135</v>
      </c>
      <c r="G25" s="33" t="s">
        <v>34</v>
      </c>
      <c r="H25" s="29"/>
    </row>
    <row r="26" spans="1:8" ht="91.5" customHeight="1" x14ac:dyDescent="0.55000000000000004">
      <c r="A26" s="30"/>
      <c r="B26" s="32">
        <v>21</v>
      </c>
      <c r="C26" s="34" t="s">
        <v>99</v>
      </c>
      <c r="D26" s="26">
        <v>33</v>
      </c>
      <c r="E26" s="27" t="s">
        <v>136</v>
      </c>
      <c r="F26" s="28" t="s">
        <v>137</v>
      </c>
      <c r="G26" s="25" t="s">
        <v>35</v>
      </c>
      <c r="H26" s="29"/>
    </row>
    <row r="27" spans="1:8" ht="50.5" customHeight="1" x14ac:dyDescent="0.55000000000000004">
      <c r="A27" s="30"/>
      <c r="B27" s="32">
        <v>22</v>
      </c>
      <c r="C27" s="25" t="s">
        <v>77</v>
      </c>
      <c r="D27" s="26">
        <v>20</v>
      </c>
      <c r="E27" s="27" t="s">
        <v>138</v>
      </c>
      <c r="F27" s="28" t="s">
        <v>137</v>
      </c>
      <c r="G27" s="33" t="s">
        <v>34</v>
      </c>
      <c r="H27" s="29"/>
    </row>
    <row r="28" spans="1:8" ht="62" customHeight="1" x14ac:dyDescent="0.55000000000000004">
      <c r="A28" s="30"/>
      <c r="B28" s="32">
        <v>23</v>
      </c>
      <c r="C28" s="25" t="s">
        <v>100</v>
      </c>
      <c r="D28" s="26">
        <v>40</v>
      </c>
      <c r="E28" s="27" t="s">
        <v>139</v>
      </c>
      <c r="F28" s="28" t="s">
        <v>115</v>
      </c>
      <c r="G28" s="25" t="s">
        <v>101</v>
      </c>
      <c r="H28" s="29"/>
    </row>
    <row r="29" spans="1:8" ht="47.5" customHeight="1" x14ac:dyDescent="0.55000000000000004">
      <c r="A29" s="30"/>
      <c r="B29" s="32">
        <v>24</v>
      </c>
      <c r="C29" s="35" t="s">
        <v>102</v>
      </c>
      <c r="D29" s="26">
        <v>40</v>
      </c>
      <c r="E29" s="27" t="s">
        <v>139</v>
      </c>
      <c r="F29" s="28" t="s">
        <v>115</v>
      </c>
      <c r="G29" s="25" t="s">
        <v>36</v>
      </c>
      <c r="H29" s="29"/>
    </row>
    <row r="30" spans="1:8" s="22" customFormat="1" ht="16.5" x14ac:dyDescent="0.55000000000000004">
      <c r="A30" s="36" t="s">
        <v>37</v>
      </c>
      <c r="B30" s="37"/>
      <c r="C30" s="38"/>
      <c r="D30" s="39">
        <f>SUM(D31)</f>
        <v>10</v>
      </c>
      <c r="E30" s="40"/>
      <c r="F30" s="41"/>
      <c r="G30" s="38"/>
      <c r="H30" s="42"/>
    </row>
    <row r="31" spans="1:8" s="22" customFormat="1" ht="54" customHeight="1" x14ac:dyDescent="0.55000000000000004">
      <c r="A31" s="30"/>
      <c r="B31" s="43">
        <v>25</v>
      </c>
      <c r="C31" s="25" t="s">
        <v>71</v>
      </c>
      <c r="D31" s="26">
        <v>10</v>
      </c>
      <c r="E31" s="44"/>
      <c r="F31" s="45"/>
      <c r="G31" s="25" t="s">
        <v>38</v>
      </c>
      <c r="H31" s="46"/>
    </row>
    <row r="32" spans="1:8" s="22" customFormat="1" ht="16.5" x14ac:dyDescent="0.55000000000000004">
      <c r="A32" s="36" t="s">
        <v>39</v>
      </c>
      <c r="B32" s="37"/>
      <c r="C32" s="38"/>
      <c r="D32" s="39">
        <f>SUM(D33:D34)</f>
        <v>20</v>
      </c>
      <c r="E32" s="40"/>
      <c r="F32" s="41"/>
      <c r="G32" s="38"/>
      <c r="H32" s="42"/>
    </row>
    <row r="33" spans="1:8" s="22" customFormat="1" ht="54" customHeight="1" x14ac:dyDescent="0.55000000000000004">
      <c r="A33" s="30"/>
      <c r="B33" s="43">
        <v>26</v>
      </c>
      <c r="C33" s="25" t="s">
        <v>78</v>
      </c>
      <c r="D33" s="26">
        <v>10</v>
      </c>
      <c r="E33" s="44"/>
      <c r="F33" s="45"/>
      <c r="G33" s="25" t="s">
        <v>40</v>
      </c>
      <c r="H33" s="46"/>
    </row>
    <row r="34" spans="1:8" s="22" customFormat="1" ht="54" customHeight="1" x14ac:dyDescent="0.55000000000000004">
      <c r="A34" s="30"/>
      <c r="B34" s="43">
        <v>27</v>
      </c>
      <c r="C34" s="25" t="s">
        <v>79</v>
      </c>
      <c r="D34" s="26">
        <v>10</v>
      </c>
      <c r="E34" s="44"/>
      <c r="F34" s="45"/>
      <c r="G34" s="25" t="s">
        <v>41</v>
      </c>
      <c r="H34" s="46"/>
    </row>
    <row r="35" spans="1:8" s="22" customFormat="1" ht="16.5" x14ac:dyDescent="0.55000000000000004">
      <c r="A35" s="36" t="s">
        <v>42</v>
      </c>
      <c r="B35" s="37"/>
      <c r="C35" s="38"/>
      <c r="D35" s="39">
        <f>SUM(D36)</f>
        <v>20</v>
      </c>
      <c r="E35" s="40"/>
      <c r="F35" s="41"/>
      <c r="G35" s="38"/>
      <c r="H35" s="42"/>
    </row>
    <row r="36" spans="1:8" s="22" customFormat="1" ht="54" customHeight="1" x14ac:dyDescent="0.55000000000000004">
      <c r="A36" s="30"/>
      <c r="B36" s="43">
        <v>28</v>
      </c>
      <c r="C36" s="25" t="s">
        <v>80</v>
      </c>
      <c r="D36" s="26">
        <v>20</v>
      </c>
      <c r="E36" s="44"/>
      <c r="F36" s="45"/>
      <c r="G36" s="25" t="s">
        <v>41</v>
      </c>
      <c r="H36" s="46"/>
    </row>
    <row r="37" spans="1:8" s="22" customFormat="1" ht="16.5" x14ac:dyDescent="0.55000000000000004">
      <c r="A37" s="36" t="s">
        <v>43</v>
      </c>
      <c r="B37" s="37"/>
      <c r="C37" s="38"/>
      <c r="D37" s="39">
        <f>SUM(D38:D41)</f>
        <v>50</v>
      </c>
      <c r="E37" s="40"/>
      <c r="F37" s="41"/>
      <c r="G37" s="38"/>
      <c r="H37" s="42"/>
    </row>
    <row r="38" spans="1:8" s="22" customFormat="1" ht="145.5" customHeight="1" x14ac:dyDescent="0.55000000000000004">
      <c r="A38" s="30"/>
      <c r="B38" s="43">
        <v>29</v>
      </c>
      <c r="C38" s="25" t="s">
        <v>72</v>
      </c>
      <c r="D38" s="26">
        <v>20</v>
      </c>
      <c r="E38" s="44"/>
      <c r="F38" s="45"/>
      <c r="G38" s="25" t="s">
        <v>44</v>
      </c>
      <c r="H38" s="46"/>
    </row>
    <row r="39" spans="1:8" s="22" customFormat="1" ht="84.5" customHeight="1" x14ac:dyDescent="0.55000000000000004">
      <c r="A39" s="30"/>
      <c r="B39" s="43">
        <v>30</v>
      </c>
      <c r="C39" s="25" t="s">
        <v>88</v>
      </c>
      <c r="D39" s="26">
        <v>10</v>
      </c>
      <c r="E39" s="44"/>
      <c r="F39" s="45"/>
      <c r="G39" s="25" t="s">
        <v>45</v>
      </c>
      <c r="H39" s="46"/>
    </row>
    <row r="40" spans="1:8" s="22" customFormat="1" ht="54" customHeight="1" x14ac:dyDescent="0.55000000000000004">
      <c r="A40" s="30"/>
      <c r="B40" s="43">
        <v>31</v>
      </c>
      <c r="C40" s="47" t="s">
        <v>81</v>
      </c>
      <c r="D40" s="26">
        <v>5</v>
      </c>
      <c r="E40" s="44"/>
      <c r="F40" s="45"/>
      <c r="G40" s="25" t="s">
        <v>46</v>
      </c>
      <c r="H40" s="46"/>
    </row>
    <row r="41" spans="1:8" s="22" customFormat="1" ht="54" customHeight="1" x14ac:dyDescent="0.55000000000000004">
      <c r="A41" s="30"/>
      <c r="B41" s="43">
        <v>32</v>
      </c>
      <c r="C41" s="25" t="s">
        <v>82</v>
      </c>
      <c r="D41" s="26">
        <v>15</v>
      </c>
      <c r="E41" s="44"/>
      <c r="F41" s="45"/>
      <c r="G41" s="25" t="s">
        <v>47</v>
      </c>
      <c r="H41" s="46"/>
    </row>
    <row r="42" spans="1:8" s="22" customFormat="1" ht="16.5" x14ac:dyDescent="0.55000000000000004">
      <c r="A42" s="36" t="s">
        <v>48</v>
      </c>
      <c r="B42" s="37"/>
      <c r="C42" s="38"/>
      <c r="D42" s="39">
        <f>SUM(D43:D46)</f>
        <v>65</v>
      </c>
      <c r="E42" s="40"/>
      <c r="F42" s="41"/>
      <c r="G42" s="38"/>
      <c r="H42" s="42"/>
    </row>
    <row r="43" spans="1:8" s="22" customFormat="1" ht="54" customHeight="1" x14ac:dyDescent="0.55000000000000004">
      <c r="A43" s="30"/>
      <c r="B43" s="43">
        <v>33</v>
      </c>
      <c r="C43" s="25" t="s">
        <v>83</v>
      </c>
      <c r="D43" s="26">
        <v>10</v>
      </c>
      <c r="E43" s="44"/>
      <c r="F43" s="45"/>
      <c r="G43" s="25" t="s">
        <v>49</v>
      </c>
      <c r="H43" s="46"/>
    </row>
    <row r="44" spans="1:8" s="22" customFormat="1" ht="54" customHeight="1" x14ac:dyDescent="0.55000000000000004">
      <c r="A44" s="30"/>
      <c r="B44" s="43">
        <v>34</v>
      </c>
      <c r="C44" s="25" t="s">
        <v>84</v>
      </c>
      <c r="D44" s="26">
        <v>15</v>
      </c>
      <c r="E44" s="44"/>
      <c r="F44" s="45"/>
      <c r="G44" s="25" t="s">
        <v>49</v>
      </c>
      <c r="H44" s="46"/>
    </row>
    <row r="45" spans="1:8" s="22" customFormat="1" ht="54" customHeight="1" x14ac:dyDescent="0.55000000000000004">
      <c r="A45" s="30"/>
      <c r="B45" s="43">
        <v>35</v>
      </c>
      <c r="C45" s="25" t="s">
        <v>73</v>
      </c>
      <c r="D45" s="26">
        <v>30</v>
      </c>
      <c r="E45" s="44"/>
      <c r="F45" s="45"/>
      <c r="G45" s="25" t="s">
        <v>50</v>
      </c>
      <c r="H45" s="46"/>
    </row>
    <row r="46" spans="1:8" s="22" customFormat="1" ht="54" customHeight="1" x14ac:dyDescent="0.55000000000000004">
      <c r="A46" s="30"/>
      <c r="B46" s="43">
        <v>36</v>
      </c>
      <c r="C46" s="25" t="s">
        <v>74</v>
      </c>
      <c r="D46" s="26">
        <v>10</v>
      </c>
      <c r="E46" s="44"/>
      <c r="F46" s="45"/>
      <c r="G46" s="25" t="s">
        <v>51</v>
      </c>
      <c r="H46" s="46"/>
    </row>
    <row r="47" spans="1:8" s="22" customFormat="1" ht="16.5" x14ac:dyDescent="0.55000000000000004">
      <c r="A47" s="36" t="s">
        <v>52</v>
      </c>
      <c r="B47" s="37"/>
      <c r="C47" s="38"/>
      <c r="D47" s="39">
        <f>SUM(D48:D49)</f>
        <v>30</v>
      </c>
      <c r="E47" s="40"/>
      <c r="F47" s="41"/>
      <c r="G47" s="38"/>
      <c r="H47" s="42"/>
    </row>
    <row r="48" spans="1:8" s="22" customFormat="1" ht="54" customHeight="1" x14ac:dyDescent="0.55000000000000004">
      <c r="A48" s="30"/>
      <c r="B48" s="43">
        <v>37</v>
      </c>
      <c r="C48" s="25" t="s">
        <v>85</v>
      </c>
      <c r="D48" s="26">
        <v>20</v>
      </c>
      <c r="E48" s="44"/>
      <c r="F48" s="45"/>
      <c r="G48" s="25" t="s">
        <v>53</v>
      </c>
      <c r="H48" s="46"/>
    </row>
    <row r="49" spans="1:8" s="22" customFormat="1" ht="54" customHeight="1" x14ac:dyDescent="0.55000000000000004">
      <c r="A49" s="30"/>
      <c r="B49" s="43">
        <v>38</v>
      </c>
      <c r="C49" s="25" t="s">
        <v>86</v>
      </c>
      <c r="D49" s="26">
        <v>10</v>
      </c>
      <c r="E49" s="44"/>
      <c r="F49" s="45"/>
      <c r="G49" s="25" t="s">
        <v>54</v>
      </c>
      <c r="H49" s="46"/>
    </row>
    <row r="50" spans="1:8" ht="16" customHeight="1" x14ac:dyDescent="0.55000000000000004">
      <c r="A50" s="48" t="s">
        <v>55</v>
      </c>
      <c r="B50" s="37"/>
      <c r="C50" s="38"/>
      <c r="D50" s="49">
        <f>SUM(D51:D54)</f>
        <v>12</v>
      </c>
      <c r="E50" s="50"/>
      <c r="F50" s="51"/>
      <c r="G50" s="38"/>
      <c r="H50" s="52"/>
    </row>
    <row r="51" spans="1:8" ht="130" customHeight="1" x14ac:dyDescent="0.55000000000000004">
      <c r="A51" s="30"/>
      <c r="B51" s="43">
        <v>39</v>
      </c>
      <c r="C51" s="25" t="s">
        <v>56</v>
      </c>
      <c r="D51" s="53">
        <v>3</v>
      </c>
      <c r="E51" s="27"/>
      <c r="F51" s="54" t="s">
        <v>57</v>
      </c>
      <c r="G51" s="25" t="s">
        <v>58</v>
      </c>
      <c r="H51" s="46"/>
    </row>
    <row r="52" spans="1:8" ht="119.5" customHeight="1" x14ac:dyDescent="0.55000000000000004">
      <c r="A52" s="30"/>
      <c r="B52" s="43">
        <v>40</v>
      </c>
      <c r="C52" s="25" t="s">
        <v>59</v>
      </c>
      <c r="D52" s="53">
        <v>3</v>
      </c>
      <c r="E52" s="27"/>
      <c r="F52" s="54" t="s">
        <v>60</v>
      </c>
      <c r="G52" s="25" t="s">
        <v>61</v>
      </c>
      <c r="H52" s="46"/>
    </row>
    <row r="53" spans="1:8" ht="259" customHeight="1" x14ac:dyDescent="0.55000000000000004">
      <c r="A53" s="30"/>
      <c r="B53" s="43">
        <v>41</v>
      </c>
      <c r="C53" s="25" t="s">
        <v>62</v>
      </c>
      <c r="D53" s="53">
        <v>3</v>
      </c>
      <c r="E53" s="27"/>
      <c r="F53" s="54" t="s">
        <v>63</v>
      </c>
      <c r="G53" s="25" t="s">
        <v>64</v>
      </c>
      <c r="H53" s="46"/>
    </row>
    <row r="54" spans="1:8" ht="136.5" customHeight="1" x14ac:dyDescent="0.55000000000000004">
      <c r="A54" s="55"/>
      <c r="B54" s="56">
        <v>42</v>
      </c>
      <c r="C54" s="57" t="s">
        <v>65</v>
      </c>
      <c r="D54" s="58">
        <v>3</v>
      </c>
      <c r="E54" s="59"/>
      <c r="F54" s="60" t="s">
        <v>66</v>
      </c>
      <c r="G54" s="57" t="s">
        <v>67</v>
      </c>
      <c r="H54" s="61"/>
    </row>
    <row r="55" spans="1:8" ht="13.5" thickBot="1" x14ac:dyDescent="0.6">
      <c r="H55" s="62"/>
    </row>
    <row r="56" spans="1:8" s="22" customFormat="1" ht="30" customHeight="1" thickBot="1" x14ac:dyDescent="0.6">
      <c r="A56" s="63"/>
      <c r="B56" s="64"/>
      <c r="C56" s="65" t="s">
        <v>68</v>
      </c>
      <c r="D56" s="66">
        <f>SUM(D5,D30,D32,D35,D37,D42,D47,D50)</f>
        <v>750</v>
      </c>
      <c r="E56" s="67"/>
      <c r="F56" s="68"/>
      <c r="G56" s="69"/>
      <c r="H56" s="70"/>
    </row>
    <row r="57" spans="1:8" ht="16.5" x14ac:dyDescent="0.55000000000000004">
      <c r="A57" s="71"/>
      <c r="C57" s="4"/>
      <c r="D57" s="72"/>
      <c r="G57" s="7"/>
    </row>
    <row r="58" spans="1:8" s="22" customFormat="1" x14ac:dyDescent="0.55000000000000004">
      <c r="A58" s="7"/>
      <c r="B58" s="2"/>
      <c r="C58" s="3"/>
      <c r="D58" s="4"/>
      <c r="E58" s="4"/>
      <c r="F58" s="5"/>
      <c r="G58" s="3"/>
    </row>
    <row r="59" spans="1:8" s="22" customFormat="1" x14ac:dyDescent="0.55000000000000004">
      <c r="A59" s="7"/>
      <c r="B59" s="2"/>
      <c r="C59" s="3"/>
      <c r="D59" s="4"/>
      <c r="E59" s="4"/>
      <c r="F59" s="5"/>
      <c r="G59" s="3"/>
    </row>
    <row r="60" spans="1:8" s="22" customFormat="1" x14ac:dyDescent="0.55000000000000004">
      <c r="A60" s="7"/>
      <c r="B60" s="2"/>
      <c r="C60" s="3"/>
      <c r="D60" s="4"/>
      <c r="E60" s="4"/>
      <c r="F60" s="5"/>
      <c r="G60" s="3"/>
    </row>
    <row r="61" spans="1:8" s="22" customFormat="1" x14ac:dyDescent="0.55000000000000004">
      <c r="A61" s="7"/>
      <c r="B61" s="2"/>
      <c r="C61" s="3"/>
      <c r="D61" s="4"/>
      <c r="E61" s="4"/>
      <c r="F61" s="5"/>
      <c r="G61" s="3"/>
    </row>
    <row r="62" spans="1:8" s="22" customFormat="1" x14ac:dyDescent="0.55000000000000004">
      <c r="A62" s="7"/>
      <c r="B62" s="2"/>
      <c r="C62" s="3"/>
      <c r="D62" s="4"/>
      <c r="E62" s="4"/>
      <c r="F62" s="5"/>
      <c r="G62" s="3"/>
    </row>
  </sheetData>
  <phoneticPr fontId="2"/>
  <pageMargins left="0.27559055118110237" right="0.39370078740157483" top="0.98425196850393704" bottom="0.9055118110236221" header="0.31496062992125984" footer="0.31496062992125984"/>
  <pageSetup paperSize="8" scale="68" fitToHeight="0" orientation="portrait" copies="4" r:id="rId1"/>
  <headerFooter>
    <oddFooter>&amp;R&amp;P／&amp;N</oddFooter>
  </headerFooter>
  <rowBreaks count="3" manualBreakCount="3">
    <brk id="29" max="7" man="1"/>
    <brk id="49" max="7" man="1"/>
    <brk id="5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提案を求める項目対応表</vt:lpstr>
      <vt:lpstr>提案を求める項目対応表!Print_Area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hinagata</dc:creator>
  <cp:lastModifiedBy>hinagata</cp:lastModifiedBy>
  <cp:lastPrinted>2023-10-05T01:28:06Z</cp:lastPrinted>
  <dcterms:created xsi:type="dcterms:W3CDTF">2023-10-02T10:34:13Z</dcterms:created>
  <dcterms:modified xsi:type="dcterms:W3CDTF">2023-10-12T05:34:04Z</dcterms:modified>
</cp:coreProperties>
</file>