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fs.office.hiroshima-cu.ac.jp\事務局\国際交流推進センター\99 留学生名簿\2019年度\2019年度　後期\"/>
    </mc:Choice>
  </mc:AlternateContent>
  <bookViews>
    <workbookView xWindow="0" yWindow="0" windowWidth="19110" windowHeight="10740" tabRatio="846" activeTab="2"/>
  </bookViews>
  <sheets>
    <sheet name="記入例(SAMPLE)" sheetId="4" r:id="rId1"/>
    <sheet name="オリエンテーション用" sheetId="6" state="hidden" r:id="rId2"/>
    <sheet name="入力フォーム(FORM)" sheetId="5" r:id="rId3"/>
    <sheet name="大学使用(UNIVERSITY USE)" sheetId="2" state="hidden" r:id="rId4"/>
    <sheet name="Sheet3" sheetId="3" r:id="rId5"/>
  </sheets>
  <definedNames>
    <definedName name="_xlnm.Print_Area" localSheetId="1">オリエンテーション用!$A$7:$I$30</definedName>
    <definedName name="_xlnm.Print_Area" localSheetId="3">'大学使用(UNIVERSITY USE)'!$A$1:$E$27</definedName>
    <definedName name="_xlnm.Print_Area" localSheetId="2">'入力フォーム(FORM)'!$A$7:$I$30</definedName>
    <definedName name="_xlnm.Print_Titles" localSheetId="1">オリエンテーション用!$1:$2</definedName>
    <definedName name="_xlnm.Print_Titles" localSheetId="2">'入力フォーム(FORM)'!$1:$2</definedName>
    <definedName name="入学年月日">'大学使用(UNIVERSITY USE)'!$F$3:$G$8</definedName>
  </definedNames>
  <calcPr calcId="152511"/>
</workbook>
</file>

<file path=xl/calcChain.xml><?xml version="1.0" encoding="utf-8"?>
<calcChain xmlns="http://schemas.openxmlformats.org/spreadsheetml/2006/main">
  <c r="H8" i="6" l="1"/>
  <c r="I12" i="6" s="1"/>
  <c r="C14" i="2" l="1"/>
  <c r="I4" i="2" l="1"/>
  <c r="C9" i="2" l="1"/>
  <c r="C16" i="2" l="1"/>
  <c r="C21" i="2" l="1"/>
  <c r="C26" i="2"/>
  <c r="C24" i="2"/>
  <c r="C22" i="2"/>
  <c r="C20" i="2"/>
  <c r="C13" i="2"/>
  <c r="C15" i="2" l="1"/>
  <c r="C10" i="2"/>
  <c r="C3" i="2"/>
  <c r="C23" i="2"/>
  <c r="H8" i="5"/>
  <c r="I12" i="5" s="1"/>
  <c r="I3" i="2" l="1"/>
  <c r="I5" i="2"/>
  <c r="I6" i="2"/>
  <c r="I7" i="2"/>
  <c r="I8" i="2"/>
  <c r="I9" i="2"/>
  <c r="I10" i="2"/>
  <c r="I11" i="2"/>
  <c r="I12" i="2"/>
  <c r="I13" i="2"/>
  <c r="H8" i="4"/>
  <c r="I12" i="4" s="1"/>
  <c r="C25" i="2" l="1"/>
  <c r="C18" i="2" l="1"/>
  <c r="C17" i="2"/>
  <c r="C11" i="2" l="1"/>
  <c r="C19" i="2"/>
  <c r="C12" i="2"/>
  <c r="C8" i="2"/>
  <c r="C7" i="2"/>
  <c r="C4" i="2"/>
  <c r="C2" i="2"/>
  <c r="C6" i="2" l="1"/>
  <c r="C5" i="2"/>
</calcChain>
</file>

<file path=xl/comments1.xml><?xml version="1.0" encoding="utf-8"?>
<comments xmlns="http://schemas.openxmlformats.org/spreadsheetml/2006/main">
  <authors>
    <author>中田　園恵</author>
  </authors>
  <commentList>
    <comment ref="D12" authorId="0" shapeId="0">
      <text>
        <r>
          <rPr>
            <b/>
            <sz val="9"/>
            <color indexed="81"/>
            <rFont val="ＭＳ Ｐゴシック"/>
            <family val="3"/>
            <charset val="128"/>
          </rPr>
          <t>ドロップダウンリストから選択する
Choose from list</t>
        </r>
      </text>
    </comment>
    <comment ref="B13" authorId="0" shapeId="0">
      <text>
        <r>
          <rPr>
            <b/>
            <sz val="9"/>
            <color indexed="81"/>
            <rFont val="ＭＳ Ｐゴシック"/>
            <family val="3"/>
            <charset val="128"/>
          </rPr>
          <t xml:space="preserve">ドロップダウンリストから選択する
Choose from list
</t>
        </r>
      </text>
    </comment>
    <comment ref="B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E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H17"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text>
    </comment>
    <comment ref="E24"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中田　園恵</author>
  </authors>
  <commentList>
    <comment ref="D12" authorId="0" shapeId="0">
      <text>
        <r>
          <rPr>
            <b/>
            <sz val="9"/>
            <color indexed="81"/>
            <rFont val="ＭＳ Ｐゴシック"/>
            <family val="3"/>
            <charset val="128"/>
          </rPr>
          <t>ドロップダウンリストから選択する
Choose from list</t>
        </r>
      </text>
    </comment>
    <comment ref="I12" authorId="0" shapeId="0">
      <text>
        <r>
          <rPr>
            <b/>
            <sz val="9"/>
            <color indexed="81"/>
            <rFont val="ＭＳ Ｐゴシック"/>
            <family val="3"/>
            <charset val="128"/>
          </rPr>
          <t>自動計算されます
Calculate automatically</t>
        </r>
      </text>
    </comment>
    <comment ref="B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E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H17"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Choose from list</t>
        </r>
      </text>
    </comment>
    <comment ref="F24"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Choose from list</t>
        </r>
      </text>
    </comment>
  </commentList>
</comments>
</file>

<file path=xl/comments3.xml><?xml version="1.0" encoding="utf-8"?>
<comments xmlns="http://schemas.openxmlformats.org/spreadsheetml/2006/main">
  <authors>
    <author>中田　園恵</author>
  </authors>
  <commentList>
    <comment ref="D12" authorId="0" shapeId="0">
      <text>
        <r>
          <rPr>
            <b/>
            <sz val="9"/>
            <color indexed="81"/>
            <rFont val="ＭＳ Ｐゴシック"/>
            <family val="3"/>
            <charset val="128"/>
          </rPr>
          <t>ドロップダウンリストから選択する
Choose from list</t>
        </r>
      </text>
    </comment>
    <comment ref="I12" authorId="0" shapeId="0">
      <text>
        <r>
          <rPr>
            <b/>
            <sz val="9"/>
            <color indexed="81"/>
            <rFont val="ＭＳ Ｐゴシック"/>
            <family val="3"/>
            <charset val="128"/>
          </rPr>
          <t>自動計算されます
Calculate automatically</t>
        </r>
      </text>
    </comment>
    <comment ref="B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E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H17"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Choose from list</t>
        </r>
      </text>
    </comment>
    <comment ref="A21" authorId="0" shapeId="0">
      <text>
        <r>
          <rPr>
            <b/>
            <sz val="9"/>
            <color indexed="81"/>
            <rFont val="ＭＳ Ｐゴシック"/>
            <family val="3"/>
            <charset val="128"/>
          </rPr>
          <t>友人はダメです。
母国の保護者か、日本在住の親戚限定です。
No friends accepted. 
Either parents or relatives in home country or Japan</t>
        </r>
      </text>
    </comment>
    <comment ref="B24" authorId="0" shapeId="0">
      <text>
        <r>
          <rPr>
            <b/>
            <sz val="9"/>
            <color indexed="81"/>
            <rFont val="ＭＳ Ｐゴシック"/>
            <family val="3"/>
            <charset val="128"/>
          </rPr>
          <t>ドロップダウンリストから選択する
Choose from list</t>
        </r>
      </text>
    </comment>
    <comment ref="F24"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Choose from list</t>
        </r>
      </text>
    </comment>
  </commentList>
</comments>
</file>

<file path=xl/sharedStrings.xml><?xml version="1.0" encoding="utf-8"?>
<sst xmlns="http://schemas.openxmlformats.org/spreadsheetml/2006/main" count="268" uniqueCount="163">
  <si>
    <t>記入日Date</t>
    <rPh sb="0" eb="2">
      <t>キニュウ</t>
    </rPh>
    <rPh sb="2" eb="3">
      <t>ヒ</t>
    </rPh>
    <phoneticPr fontId="1"/>
  </si>
  <si>
    <t>在籍学科
Faculty
Department</t>
    <rPh sb="0" eb="2">
      <t>ザイセキ</t>
    </rPh>
    <rPh sb="2" eb="4">
      <t>ガッカ</t>
    </rPh>
    <phoneticPr fontId="1"/>
  </si>
  <si>
    <t xml:space="preserve">連絡先
Contact </t>
    <rPh sb="0" eb="3">
      <t>レンラクサキ</t>
    </rPh>
    <phoneticPr fontId="1"/>
  </si>
  <si>
    <t>在留資格と期限
Visa Status &amp; its  Validity</t>
    <rPh sb="0" eb="2">
      <t>ザイリュウ</t>
    </rPh>
    <rPh sb="2" eb="4">
      <t>シカク</t>
    </rPh>
    <rPh sb="5" eb="7">
      <t>キゲン</t>
    </rPh>
    <phoneticPr fontId="1"/>
  </si>
  <si>
    <t>氏  名
Name</t>
    <rPh sb="0" eb="1">
      <t>シ</t>
    </rPh>
    <rPh sb="3" eb="4">
      <t>メイ</t>
    </rPh>
    <phoneticPr fontId="1"/>
  </si>
  <si>
    <t xml:space="preserve">資格外申請
Permission to engage in Activity </t>
    <phoneticPr fontId="1"/>
  </si>
  <si>
    <t>広島市立大学　留学生名簿登録票（兼、在籍確認票）</t>
    <phoneticPr fontId="1"/>
  </si>
  <si>
    <t>入学年月日
Enrolled Date</t>
    <phoneticPr fontId="1"/>
  </si>
  <si>
    <t>担当教授
Academic Advisor</t>
    <rPh sb="0" eb="2">
      <t>タントウ</t>
    </rPh>
    <rPh sb="2" eb="4">
      <t>キョウジュ</t>
    </rPh>
    <phoneticPr fontId="1"/>
  </si>
  <si>
    <t>電話番号 TEL</t>
    <phoneticPr fontId="1"/>
  </si>
  <si>
    <t>言語 Language</t>
    <rPh sb="0" eb="2">
      <t>ゲンゴ</t>
    </rPh>
    <phoneticPr fontId="1"/>
  </si>
  <si>
    <t>Hiroshima City University International Student Registration Form</t>
    <phoneticPr fontId="1"/>
  </si>
  <si>
    <t>名前 Name</t>
    <rPh sb="0" eb="2">
      <t>ナマエ</t>
    </rPh>
    <phoneticPr fontId="1"/>
  </si>
  <si>
    <t xml:space="preserve">Status            　　　　　　　　　　　　      </t>
    <phoneticPr fontId="1"/>
  </si>
  <si>
    <t>有効期限 Valid until (YYYY / MM / DD )</t>
    <rPh sb="0" eb="2">
      <t>ユウコウ</t>
    </rPh>
    <rPh sb="2" eb="4">
      <t>キゲン</t>
    </rPh>
    <phoneticPr fontId="1"/>
  </si>
  <si>
    <t>あなたとの関係 Relationship</t>
    <phoneticPr fontId="1"/>
  </si>
  <si>
    <t>学年 Grade</t>
    <phoneticPr fontId="1"/>
  </si>
  <si>
    <t>学籍番号 Student ID</t>
  </si>
  <si>
    <t>学部 Faculty, Department</t>
    <rPh sb="0" eb="2">
      <t>ガクブ</t>
    </rPh>
    <phoneticPr fontId="1"/>
  </si>
  <si>
    <t>住所 Address</t>
    <rPh sb="0" eb="2">
      <t>ジュウショ</t>
    </rPh>
    <phoneticPr fontId="1"/>
  </si>
  <si>
    <t>④　変更がある場合は速やかに国際交流推進センターへ届けること。　Inform changes ASAP</t>
    <rPh sb="2" eb="4">
      <t>ヘンコウ</t>
    </rPh>
    <rPh sb="7" eb="9">
      <t>バアイ</t>
    </rPh>
    <rPh sb="10" eb="11">
      <t>スミ</t>
    </rPh>
    <rPh sb="14" eb="16">
      <t>コクサイ</t>
    </rPh>
    <rPh sb="16" eb="18">
      <t>コウリュウ</t>
    </rPh>
    <rPh sb="18" eb="20">
      <t>スイシン</t>
    </rPh>
    <rPh sb="25" eb="26">
      <t>トド</t>
    </rPh>
    <phoneticPr fontId="1"/>
  </si>
  <si>
    <t>連番</t>
    <rPh sb="0" eb="2">
      <t>レンバン</t>
    </rPh>
    <phoneticPr fontId="1"/>
  </si>
  <si>
    <t>個人情報</t>
    <rPh sb="0" eb="2">
      <t>コジン</t>
    </rPh>
    <rPh sb="2" eb="4">
      <t>ジョウホウ</t>
    </rPh>
    <phoneticPr fontId="1"/>
  </si>
  <si>
    <t>氏名（日）　</t>
    <rPh sb="0" eb="2">
      <t>シメイ</t>
    </rPh>
    <rPh sb="3" eb="4">
      <t>ニチ</t>
    </rPh>
    <phoneticPr fontId="1"/>
  </si>
  <si>
    <t>氏名（英）</t>
    <rPh sb="0" eb="2">
      <t>シメイ</t>
    </rPh>
    <rPh sb="3" eb="4">
      <t>エイ</t>
    </rPh>
    <phoneticPr fontId="1"/>
  </si>
  <si>
    <t>国籍</t>
    <rPh sb="0" eb="1">
      <t>コク</t>
    </rPh>
    <rPh sb="1" eb="2">
      <t>セキ</t>
    </rPh>
    <phoneticPr fontId="1"/>
  </si>
  <si>
    <t>性別</t>
    <rPh sb="0" eb="2">
      <t>セイベツ</t>
    </rPh>
    <phoneticPr fontId="1"/>
  </si>
  <si>
    <t>生年月日</t>
    <rPh sb="0" eb="2">
      <t>セイネン</t>
    </rPh>
    <rPh sb="2" eb="4">
      <t>ガッピ</t>
    </rPh>
    <phoneticPr fontId="1"/>
  </si>
  <si>
    <t>在籍情報</t>
    <rPh sb="0" eb="2">
      <t>ザイセキ</t>
    </rPh>
    <rPh sb="2" eb="4">
      <t>ジョウホウ</t>
    </rPh>
    <phoneticPr fontId="1"/>
  </si>
  <si>
    <t>所属</t>
    <rPh sb="0" eb="2">
      <t>ショゾク</t>
    </rPh>
    <phoneticPr fontId="1"/>
  </si>
  <si>
    <t>学籍番号</t>
    <rPh sb="0" eb="2">
      <t>ガクセキ</t>
    </rPh>
    <rPh sb="2" eb="4">
      <t>バンゴウ</t>
    </rPh>
    <phoneticPr fontId="1"/>
  </si>
  <si>
    <t>入学年月日</t>
    <rPh sb="0" eb="2">
      <t>ニュウガク</t>
    </rPh>
    <rPh sb="2" eb="5">
      <t>ネンガッピ</t>
    </rPh>
    <phoneticPr fontId="1"/>
  </si>
  <si>
    <t>指導教官</t>
    <rPh sb="0" eb="2">
      <t>シドウ</t>
    </rPh>
    <rPh sb="2" eb="4">
      <t>キョウカン</t>
    </rPh>
    <phoneticPr fontId="1"/>
  </si>
  <si>
    <t>在留期限</t>
    <rPh sb="0" eb="2">
      <t>ザイリュウ</t>
    </rPh>
    <rPh sb="2" eb="4">
      <t>キゲン</t>
    </rPh>
    <phoneticPr fontId="1"/>
  </si>
  <si>
    <t>資格外許可</t>
    <rPh sb="0" eb="2">
      <t>シカク</t>
    </rPh>
    <rPh sb="2" eb="3">
      <t>ガイ</t>
    </rPh>
    <rPh sb="3" eb="5">
      <t>キョカ</t>
    </rPh>
    <phoneticPr fontId="1"/>
  </si>
  <si>
    <t>連絡先</t>
    <rPh sb="0" eb="3">
      <t>レンラクサキ</t>
    </rPh>
    <phoneticPr fontId="1"/>
  </si>
  <si>
    <t>電話番号</t>
    <rPh sb="0" eb="2">
      <t>デンワ</t>
    </rPh>
    <rPh sb="2" eb="4">
      <t>バンゴウ</t>
    </rPh>
    <phoneticPr fontId="1"/>
  </si>
  <si>
    <t>Ｅメール1</t>
    <phoneticPr fontId="1"/>
  </si>
  <si>
    <t>その他</t>
    <rPh sb="2" eb="3">
      <t>タ</t>
    </rPh>
    <phoneticPr fontId="1"/>
  </si>
  <si>
    <t>家族同伴</t>
    <rPh sb="0" eb="2">
      <t>カゾク</t>
    </rPh>
    <rPh sb="2" eb="4">
      <t>ドウハン</t>
    </rPh>
    <phoneticPr fontId="1"/>
  </si>
  <si>
    <t>緊急連絡先</t>
    <rPh sb="0" eb="2">
      <t>キンキュウ</t>
    </rPh>
    <rPh sb="2" eb="5">
      <t>レンラクサキ</t>
    </rPh>
    <phoneticPr fontId="1"/>
  </si>
  <si>
    <t>名前</t>
    <rPh sb="0" eb="2">
      <t>ナマエ</t>
    </rPh>
    <phoneticPr fontId="1"/>
  </si>
  <si>
    <t>関係／言語</t>
    <rPh sb="0" eb="2">
      <t>カンケイ</t>
    </rPh>
    <rPh sb="3" eb="5">
      <t>ゲンゴ</t>
    </rPh>
    <phoneticPr fontId="1"/>
  </si>
  <si>
    <t>ﾒｰﾙｱﾄﾞﾚｽ</t>
    <phoneticPr fontId="1"/>
  </si>
  <si>
    <t>国籍</t>
    <rPh sb="0" eb="2">
      <t>コクセキ</t>
    </rPh>
    <phoneticPr fontId="1"/>
  </si>
  <si>
    <t>学年</t>
    <rPh sb="0" eb="2">
      <t>ガクネン</t>
    </rPh>
    <phoneticPr fontId="1"/>
  </si>
  <si>
    <t>メールアドレス 
Email address</t>
    <phoneticPr fontId="1"/>
  </si>
  <si>
    <t>パスポート表記(Passport written)</t>
    <phoneticPr fontId="1"/>
  </si>
  <si>
    <t>漢字（Chinesecharacters if you have)</t>
    <phoneticPr fontId="1"/>
  </si>
  <si>
    <r>
      <t>②　各項目に</t>
    </r>
    <r>
      <rPr>
        <b/>
        <sz val="11"/>
        <color rgb="FFFF0000"/>
        <rFont val="ＭＳ Ｐゴシック"/>
        <family val="3"/>
        <charset val="128"/>
      </rPr>
      <t>全て入力</t>
    </r>
    <r>
      <rPr>
        <sz val="11"/>
        <rFont val="ＭＳ Ｐゴシック"/>
        <family val="3"/>
        <charset val="128"/>
      </rPr>
      <t>し、国際交流推進センターに</t>
    </r>
    <r>
      <rPr>
        <b/>
        <sz val="11"/>
        <color rgb="FFFF0000"/>
        <rFont val="ＭＳ Ｐゴシック"/>
        <family val="3"/>
        <charset val="128"/>
      </rPr>
      <t>メール</t>
    </r>
    <r>
      <rPr>
        <sz val="11"/>
        <rFont val="ＭＳ Ｐゴシック"/>
        <family val="3"/>
        <charset val="128"/>
      </rPr>
      <t>してください。Fill the form, and send the file to IEPC mail address.</t>
    </r>
    <rPh sb="2" eb="5">
      <t>カクコウモク</t>
    </rPh>
    <rPh sb="6" eb="7">
      <t>スベ</t>
    </rPh>
    <rPh sb="8" eb="10">
      <t>ニュウリョク</t>
    </rPh>
    <rPh sb="12" eb="14">
      <t>コクサイ</t>
    </rPh>
    <rPh sb="14" eb="16">
      <t>コウリュウ</t>
    </rPh>
    <rPh sb="16" eb="18">
      <t>スイシン</t>
    </rPh>
    <phoneticPr fontId="1"/>
  </si>
  <si>
    <t>氏名（ヨミ）</t>
    <rPh sb="0" eb="2">
      <t>シメイ</t>
    </rPh>
    <phoneticPr fontId="1"/>
  </si>
  <si>
    <t>HIROSHIMA TARO</t>
    <phoneticPr fontId="1"/>
  </si>
  <si>
    <t>広島　太郎</t>
    <rPh sb="0" eb="2">
      <t>ヒロシマ</t>
    </rPh>
    <rPh sb="3" eb="5">
      <t>タロウ</t>
    </rPh>
    <phoneticPr fontId="1"/>
  </si>
  <si>
    <t>日本国</t>
    <rPh sb="0" eb="2">
      <t>ニホン</t>
    </rPh>
    <rPh sb="2" eb="3">
      <t>コク</t>
    </rPh>
    <phoneticPr fontId="1"/>
  </si>
  <si>
    <t>男</t>
  </si>
  <si>
    <t>国際学部</t>
  </si>
  <si>
    <t>広島県広島市安佐南区大塚東3丁目4-1　D-501</t>
    <rPh sb="0" eb="19">
      <t>ジュウショ</t>
    </rPh>
    <phoneticPr fontId="1"/>
  </si>
  <si>
    <t>iepc@office.hiroshima-cu.ac.jp</t>
    <phoneticPr fontId="1"/>
  </si>
  <si>
    <t>1234 Forest Lane, Michigan 56789 U.S.A</t>
    <phoneticPr fontId="1"/>
  </si>
  <si>
    <t>広島花子</t>
    <rPh sb="0" eb="2">
      <t>ヒロシマ</t>
    </rPh>
    <rPh sb="2" eb="4">
      <t>ハナコ</t>
    </rPh>
    <phoneticPr fontId="1"/>
  </si>
  <si>
    <t>母</t>
  </si>
  <si>
    <t>英語</t>
    <rPh sb="0" eb="2">
      <t>エイゴ</t>
    </rPh>
    <phoneticPr fontId="1"/>
  </si>
  <si>
    <t>080-2222-2222</t>
    <phoneticPr fontId="1"/>
  </si>
  <si>
    <t>none</t>
    <phoneticPr fontId="1"/>
  </si>
  <si>
    <t>留学</t>
  </si>
  <si>
    <t>有</t>
  </si>
  <si>
    <t>ヒロシマ　タロウ</t>
    <phoneticPr fontId="1"/>
  </si>
  <si>
    <t>山口　百恵</t>
    <rPh sb="0" eb="2">
      <t>ヤマグチ</t>
    </rPh>
    <rPh sb="3" eb="5">
      <t>モモエ</t>
    </rPh>
    <phoneticPr fontId="1"/>
  </si>
  <si>
    <r>
      <t>③　印刷して</t>
    </r>
    <r>
      <rPr>
        <b/>
        <sz val="11"/>
        <color rgb="FFFF0000"/>
        <rFont val="ＭＳ Ｐゴシック"/>
        <family val="3"/>
        <charset val="128"/>
      </rPr>
      <t>直筆でサイン</t>
    </r>
    <r>
      <rPr>
        <sz val="11"/>
        <rFont val="ＭＳ Ｐゴシック"/>
        <family val="3"/>
        <charset val="128"/>
      </rPr>
      <t>して国際交流推進センターまで</t>
    </r>
    <r>
      <rPr>
        <b/>
        <sz val="11"/>
        <color rgb="FFFF0000"/>
        <rFont val="ＭＳ Ｐゴシック"/>
        <family val="3"/>
        <charset val="128"/>
      </rPr>
      <t>持参</t>
    </r>
    <r>
      <rPr>
        <sz val="11"/>
        <rFont val="ＭＳ Ｐゴシック"/>
        <family val="3"/>
        <charset val="128"/>
      </rPr>
      <t>してください。在学生は在留カード両面コピー、新入生は在留カード両面コピーとパスポート顔写真部コピーを併せて持って来てください。Then, print this form and put your signature.  Bring it to IEPC with a copy of residential card.  For new students, prepare a copy of passport (facephoto page) as well.</t>
    </r>
    <rPh sb="2" eb="4">
      <t>インサツ</t>
    </rPh>
    <rPh sb="6" eb="8">
      <t>ジキヒツ</t>
    </rPh>
    <rPh sb="14" eb="20">
      <t>コクサイコウリュウスイシン</t>
    </rPh>
    <rPh sb="26" eb="28">
      <t>ジサン</t>
    </rPh>
    <rPh sb="35" eb="38">
      <t>ザイガクセイ</t>
    </rPh>
    <rPh sb="39" eb="40">
      <t>ザイ</t>
    </rPh>
    <rPh sb="44" eb="46">
      <t>リョウメン</t>
    </rPh>
    <rPh sb="50" eb="53">
      <t>シンニュウセイ</t>
    </rPh>
    <rPh sb="54" eb="56">
      <t>ザイリュウ</t>
    </rPh>
    <rPh sb="59" eb="61">
      <t>リョウメン</t>
    </rPh>
    <rPh sb="70" eb="71">
      <t>カオ</t>
    </rPh>
    <rPh sb="71" eb="73">
      <t>シャシン</t>
    </rPh>
    <rPh sb="73" eb="74">
      <t>ブ</t>
    </rPh>
    <rPh sb="78" eb="79">
      <t>アワ</t>
    </rPh>
    <rPh sb="81" eb="82">
      <t>モ</t>
    </rPh>
    <rPh sb="84" eb="85">
      <t>キ</t>
    </rPh>
    <phoneticPr fontId="1"/>
  </si>
  <si>
    <t>＝＝＝＝＝＝＝＝＝＝＝＝＝＝＝＝＝＝＝＝＝＝＝＝＝＝＝＝＝＝＝＝＝＝＝＝＝＝＝＝＝＝＝＝＝＝＝＝＝</t>
  </si>
  <si>
    <t>＊この登録票は、留学生が広島市立大学在学中の在籍管理、緊急時の情報把握の目的に使用されます。不必要に個人情報を公にする事は一切ありませんので、ご理解ご協力くださいますようお願いします。
The information is confidential and shall be used by the office only while being studied in Hiroshima CIty University.  We shall not disclose the information provided by the students to the public. 
                    広島市立大学国際交流推進センター　Hiroshima City University International Exchange Promotion Center</t>
    <rPh sb="3" eb="6">
      <t>トウロクヒョウ</t>
    </rPh>
    <rPh sb="8" eb="10">
      <t>リュウガク</t>
    </rPh>
    <rPh sb="10" eb="11">
      <t>セイ</t>
    </rPh>
    <rPh sb="12" eb="14">
      <t>ヒロシマ</t>
    </rPh>
    <rPh sb="14" eb="16">
      <t>イチリツ</t>
    </rPh>
    <rPh sb="16" eb="18">
      <t>ダイガク</t>
    </rPh>
    <rPh sb="18" eb="21">
      <t>ザイガクチュウ</t>
    </rPh>
    <rPh sb="22" eb="24">
      <t>ザイセキ</t>
    </rPh>
    <rPh sb="24" eb="26">
      <t>カンリ</t>
    </rPh>
    <rPh sb="27" eb="30">
      <t>キンキュウジ</t>
    </rPh>
    <rPh sb="31" eb="33">
      <t>ジョウホウ</t>
    </rPh>
    <rPh sb="33" eb="35">
      <t>ハアク</t>
    </rPh>
    <rPh sb="36" eb="38">
      <t>モクテキ</t>
    </rPh>
    <rPh sb="39" eb="41">
      <t>シヨウ</t>
    </rPh>
    <rPh sb="46" eb="49">
      <t>フヒツヨウ</t>
    </rPh>
    <phoneticPr fontId="1"/>
  </si>
  <si>
    <t>住居形態
Type of building</t>
    <rPh sb="0" eb="2">
      <t>ジュウキョ</t>
    </rPh>
    <rPh sb="2" eb="4">
      <t>ケイタイ</t>
    </rPh>
    <phoneticPr fontId="1"/>
  </si>
  <si>
    <t>電話番号TEL</t>
    <rPh sb="0" eb="2">
      <t>デンワ</t>
    </rPh>
    <rPh sb="2" eb="4">
      <t>バンゴウ</t>
    </rPh>
    <phoneticPr fontId="1"/>
  </si>
  <si>
    <r>
      <t>電子メール（</t>
    </r>
    <r>
      <rPr>
        <sz val="8"/>
        <color rgb="FFFF0000"/>
        <rFont val="ＭＳ Ｐゴシック"/>
        <family val="3"/>
        <charset val="128"/>
      </rPr>
      <t>qqメール以外</t>
    </r>
    <r>
      <rPr>
        <sz val="8"/>
        <rFont val="ＭＳ Ｐゴシック"/>
        <family val="3"/>
        <charset val="128"/>
      </rPr>
      <t>） Email (</t>
    </r>
    <r>
      <rPr>
        <sz val="8"/>
        <color rgb="FFFF0000"/>
        <rFont val="ＭＳ Ｐゴシック"/>
        <family val="3"/>
        <charset val="128"/>
      </rPr>
      <t>no qq mail accepted</t>
    </r>
    <r>
      <rPr>
        <sz val="8"/>
        <rFont val="ＭＳ Ｐゴシック"/>
        <family val="3"/>
        <charset val="128"/>
      </rPr>
      <t>)</t>
    </r>
    <r>
      <rPr>
        <sz val="8"/>
        <rFont val="ＭＳ Ｐゴシック"/>
        <family val="3"/>
        <charset val="128"/>
      </rPr>
      <t>　　　　　　　　　　　　　　　　　　　　　　　　　　　　　　　　　　　　</t>
    </r>
    <rPh sb="0" eb="2">
      <t>デンシ</t>
    </rPh>
    <rPh sb="11" eb="13">
      <t>イガイ</t>
    </rPh>
    <phoneticPr fontId="1"/>
  </si>
  <si>
    <t>平成24（2012）年度4月3日</t>
  </si>
  <si>
    <t>平成24（2012）年度</t>
  </si>
  <si>
    <t>平成25（2013）年度4月2日</t>
  </si>
  <si>
    <t>平成25（2013）年度10月1日</t>
  </si>
  <si>
    <t>平成26（2014）年度4月2日</t>
  </si>
  <si>
    <t>平成26（2014）年度10月1日</t>
  </si>
  <si>
    <t>平成27（2015）年度4月2日</t>
  </si>
  <si>
    <t>平成27（2015）年度10月1日</t>
  </si>
  <si>
    <t>平成28（2016）年度4月4日</t>
  </si>
  <si>
    <t>平成28（2016）年度10月3日</t>
  </si>
  <si>
    <t>入学年月日　リスト</t>
    <rPh sb="0" eb="2">
      <t>ニュウガク</t>
    </rPh>
    <rPh sb="2" eb="5">
      <t>ネンガッピ</t>
    </rPh>
    <phoneticPr fontId="1"/>
  </si>
  <si>
    <t>在籍機関　リスト</t>
    <rPh sb="0" eb="2">
      <t>ザイセキ</t>
    </rPh>
    <rPh sb="2" eb="4">
      <t>キカン</t>
    </rPh>
    <phoneticPr fontId="1"/>
  </si>
  <si>
    <t>国</t>
    <rPh sb="0" eb="1">
      <t>クニ</t>
    </rPh>
    <phoneticPr fontId="1"/>
  </si>
  <si>
    <t>一般企業で働いていた(work)</t>
    <rPh sb="0" eb="2">
      <t>イッパン</t>
    </rPh>
    <rPh sb="2" eb="4">
      <t>キギョウ</t>
    </rPh>
    <rPh sb="5" eb="6">
      <t>ハタラ</t>
    </rPh>
    <phoneticPr fontId="1"/>
  </si>
  <si>
    <t>研究機関・大学で働いていた(work at educational institution)</t>
    <rPh sb="0" eb="2">
      <t>ケンキュウ</t>
    </rPh>
    <rPh sb="2" eb="4">
      <t>キカン</t>
    </rPh>
    <rPh sb="5" eb="7">
      <t>ダイガク</t>
    </rPh>
    <rPh sb="8" eb="9">
      <t>ハタラ</t>
    </rPh>
    <phoneticPr fontId="1"/>
  </si>
  <si>
    <r>
      <t xml:space="preserve">母国住所 
</t>
    </r>
    <r>
      <rPr>
        <sz val="6"/>
        <rFont val="ＭＳ Ｐゴシック"/>
        <family val="3"/>
        <charset val="128"/>
      </rPr>
      <t>Permanent Address in your country</t>
    </r>
    <phoneticPr fontId="1"/>
  </si>
  <si>
    <t>月
(Month)</t>
    <rPh sb="0" eb="1">
      <t>ツキ</t>
    </rPh>
    <phoneticPr fontId="1"/>
  </si>
  <si>
    <t>日
(Day)</t>
    <rPh sb="0" eb="1">
      <t>ヒ</t>
    </rPh>
    <phoneticPr fontId="1"/>
  </si>
  <si>
    <t>住宅形態</t>
    <rPh sb="0" eb="2">
      <t>ジュウタク</t>
    </rPh>
    <rPh sb="2" eb="4">
      <t>ケイタイ</t>
    </rPh>
    <phoneticPr fontId="1"/>
  </si>
  <si>
    <t>留学生会館(I-house)</t>
    <rPh sb="0" eb="2">
      <t>リュウガク</t>
    </rPh>
    <rPh sb="2" eb="3">
      <t>セイ</t>
    </rPh>
    <rPh sb="3" eb="5">
      <t>カイカン</t>
    </rPh>
    <phoneticPr fontId="1"/>
  </si>
  <si>
    <t>学生寮(University Dormitory)</t>
    <rPh sb="0" eb="2">
      <t>ガクセイ</t>
    </rPh>
    <rPh sb="2" eb="3">
      <t>リョウ</t>
    </rPh>
    <phoneticPr fontId="1"/>
  </si>
  <si>
    <t>アパート、マンション(Apartment)</t>
    <phoneticPr fontId="1"/>
  </si>
  <si>
    <t>ホームステイ(Homestay)</t>
    <phoneticPr fontId="1"/>
  </si>
  <si>
    <t>県営、市営(Prefectural, Municipal)</t>
    <rPh sb="0" eb="2">
      <t>ケンエイ</t>
    </rPh>
    <rPh sb="3" eb="5">
      <t>シエイ</t>
    </rPh>
    <phoneticPr fontId="1"/>
  </si>
  <si>
    <t>緊急連絡先 Emergency contact</t>
    <phoneticPr fontId="1"/>
  </si>
  <si>
    <t>日本語読み(in Katakana notation)</t>
    <phoneticPr fontId="1"/>
  </si>
  <si>
    <t>YMCA　専門学校</t>
    <rPh sb="5" eb="7">
      <t>センモン</t>
    </rPh>
    <rPh sb="7" eb="9">
      <t>ガッコウ</t>
    </rPh>
    <phoneticPr fontId="1"/>
  </si>
  <si>
    <t>名称　：　</t>
    <rPh sb="0" eb="2">
      <t>メイショウ</t>
    </rPh>
    <phoneticPr fontId="1"/>
  </si>
  <si>
    <t>妻、子供二人</t>
    <rPh sb="0" eb="1">
      <t>ツマ</t>
    </rPh>
    <rPh sb="2" eb="4">
      <t>コドモ</t>
    </rPh>
    <rPh sb="4" eb="6">
      <t>フタリ</t>
    </rPh>
    <phoneticPr fontId="1"/>
  </si>
  <si>
    <t>アルバイト先 Work at</t>
    <phoneticPr fontId="1"/>
  </si>
  <si>
    <r>
      <t xml:space="preserve">家族同伴の有無
</t>
    </r>
    <r>
      <rPr>
        <sz val="6"/>
        <rFont val="ＭＳ Ｐゴシック"/>
        <family val="3"/>
        <charset val="128"/>
      </rPr>
      <t>Accopanying person in Japan</t>
    </r>
    <rPh sb="0" eb="2">
      <t>カゾク</t>
    </rPh>
    <rPh sb="2" eb="4">
      <t>ドウハン</t>
    </rPh>
    <rPh sb="5" eb="7">
      <t>ウム</t>
    </rPh>
    <phoneticPr fontId="1"/>
  </si>
  <si>
    <t>年齢</t>
    <rPh sb="0" eb="2">
      <t>ネンレイ</t>
    </rPh>
    <phoneticPr fontId="1"/>
  </si>
  <si>
    <t>高校(High school)を卒業した</t>
    <rPh sb="0" eb="2">
      <t>コウコウ</t>
    </rPh>
    <rPh sb="16" eb="18">
      <t>ソツギョウ</t>
    </rPh>
    <phoneticPr fontId="1"/>
  </si>
  <si>
    <t>母国(Home country)の</t>
    <rPh sb="0" eb="2">
      <t>ボコク</t>
    </rPh>
    <phoneticPr fontId="1"/>
  </si>
  <si>
    <t>日本(Japan)の</t>
    <rPh sb="0" eb="2">
      <t>ニホン</t>
    </rPh>
    <phoneticPr fontId="1"/>
  </si>
  <si>
    <t>語学学校(Language school)に通っていた</t>
    <rPh sb="0" eb="2">
      <t>ゴガク</t>
    </rPh>
    <rPh sb="2" eb="4">
      <t>ガッコウ</t>
    </rPh>
    <rPh sb="22" eb="23">
      <t>カヨ</t>
    </rPh>
    <phoneticPr fontId="1"/>
  </si>
  <si>
    <t>兵役・無職(military service / unemployed)だった</t>
    <rPh sb="0" eb="2">
      <t>ヘイエキ</t>
    </rPh>
    <rPh sb="3" eb="5">
      <t>ムショク</t>
    </rPh>
    <phoneticPr fontId="1"/>
  </si>
  <si>
    <t>国際交流会館(International house in Higashi-Hiroshima)</t>
    <rPh sb="0" eb="2">
      <t>コクサイ</t>
    </rPh>
    <rPh sb="2" eb="4">
      <t>コウリュウ</t>
    </rPh>
    <rPh sb="4" eb="6">
      <t>カイカン</t>
    </rPh>
    <phoneticPr fontId="1"/>
  </si>
  <si>
    <t>080-9999-9999</t>
    <phoneticPr fontId="1"/>
  </si>
  <si>
    <t>同伴者　members in family</t>
    <phoneticPr fontId="1"/>
  </si>
  <si>
    <t>広島市立大学に入る前の在籍状況　Before entering HCU</t>
    <rPh sb="0" eb="4">
      <t>ヒロシマシリツ</t>
    </rPh>
    <rPh sb="4" eb="6">
      <t>ダイガク</t>
    </rPh>
    <rPh sb="7" eb="8">
      <t>ハイ</t>
    </rPh>
    <rPh sb="9" eb="10">
      <t>マエ</t>
    </rPh>
    <rPh sb="11" eb="13">
      <t>ザイセキ</t>
    </rPh>
    <rPh sb="13" eb="15">
      <t>ジョウキョウ</t>
    </rPh>
    <phoneticPr fontId="1"/>
  </si>
  <si>
    <t>留学 Student</t>
  </si>
  <si>
    <t>有 Yes</t>
  </si>
  <si>
    <t>有 Acquired</t>
  </si>
  <si>
    <t>資格外活動許可のルール（原則週28時間以内、風俗営業等の従事を除く）を私は
For the rule of permission to engage in activity(limited to 28hrs in a week, and no engagement in any entertainment and amusement businesses, and sex-related businesses)</t>
    <rPh sb="0" eb="2">
      <t>シカク</t>
    </rPh>
    <rPh sb="2" eb="3">
      <t>ガイ</t>
    </rPh>
    <rPh sb="3" eb="5">
      <t>カツドウ</t>
    </rPh>
    <rPh sb="5" eb="7">
      <t>キョカ</t>
    </rPh>
    <rPh sb="12" eb="14">
      <t>ゲンソク</t>
    </rPh>
    <rPh sb="14" eb="15">
      <t>シュウ</t>
    </rPh>
    <rPh sb="17" eb="19">
      <t>ジカン</t>
    </rPh>
    <rPh sb="19" eb="21">
      <t>イナイ</t>
    </rPh>
    <rPh sb="22" eb="24">
      <t>フウゾク</t>
    </rPh>
    <rPh sb="24" eb="27">
      <t>エイギョウナド</t>
    </rPh>
    <rPh sb="28" eb="30">
      <t>ジュウジ</t>
    </rPh>
    <rPh sb="31" eb="32">
      <t>ノゾ</t>
    </rPh>
    <rPh sb="35" eb="36">
      <t>ワタシ</t>
    </rPh>
    <phoneticPr fontId="1"/>
  </si>
  <si>
    <t xml:space="preserve">在留資格　Status            　　　　　　　　　　　　      </t>
    <rPh sb="0" eb="2">
      <t>ザイリュウ</t>
    </rPh>
    <rPh sb="2" eb="4">
      <t>シカク</t>
    </rPh>
    <phoneticPr fontId="1"/>
  </si>
  <si>
    <t>平成29（2017）年度10月2日
October 2 2017</t>
    <rPh sb="14" eb="15">
      <t>ガツ</t>
    </rPh>
    <rPh sb="16" eb="17">
      <t>ニチ</t>
    </rPh>
    <phoneticPr fontId="1"/>
  </si>
  <si>
    <t>母 Mother</t>
  </si>
  <si>
    <t>住所</t>
    <rPh sb="0" eb="2">
      <t>ジュウショ</t>
    </rPh>
    <phoneticPr fontId="1"/>
  </si>
  <si>
    <t>住居形態</t>
    <rPh sb="0" eb="2">
      <t>ジュウキョ</t>
    </rPh>
    <rPh sb="2" eb="4">
      <t>ケイタイ</t>
    </rPh>
    <phoneticPr fontId="1"/>
  </si>
  <si>
    <t>平成30(2018)年度4月3日April 3 2018</t>
    <rPh sb="0" eb="2">
      <t>ヘイセイ</t>
    </rPh>
    <rPh sb="10" eb="12">
      <t>ネンド</t>
    </rPh>
    <rPh sb="13" eb="14">
      <t>ガツ</t>
    </rPh>
    <rPh sb="15" eb="16">
      <t>ニチ</t>
    </rPh>
    <phoneticPr fontId="1"/>
  </si>
  <si>
    <t>日本(Japan)の語学学校(Language school)に通っていた</t>
  </si>
  <si>
    <t>国籍
Nationaligy</t>
    <rPh sb="0" eb="2">
      <t>コクセキ</t>
    </rPh>
    <phoneticPr fontId="1"/>
  </si>
  <si>
    <t>性別
Gender</t>
    <rPh sb="0" eb="2">
      <t>セイベツ</t>
    </rPh>
    <phoneticPr fontId="1"/>
  </si>
  <si>
    <t>生年月日
Birthday</t>
    <rPh sb="0" eb="2">
      <t>セイネン</t>
    </rPh>
    <rPh sb="2" eb="4">
      <t>ガッピ</t>
    </rPh>
    <phoneticPr fontId="1"/>
  </si>
  <si>
    <t>年齢
Age</t>
    <rPh sb="0" eb="2">
      <t>ネンレイ</t>
    </rPh>
    <phoneticPr fontId="1"/>
  </si>
  <si>
    <t>名称(Institution or company)　：　</t>
    <rPh sb="0" eb="2">
      <t>メイショウ</t>
    </rPh>
    <phoneticPr fontId="1"/>
  </si>
  <si>
    <t>機関名称</t>
    <rPh sb="0" eb="2">
      <t>キカン</t>
    </rPh>
    <rPh sb="2" eb="4">
      <t>メイショウ</t>
    </rPh>
    <phoneticPr fontId="1"/>
  </si>
  <si>
    <t>直前の
在籍状況</t>
    <rPh sb="6" eb="8">
      <t>ジョウキョウ</t>
    </rPh>
    <phoneticPr fontId="1"/>
  </si>
  <si>
    <r>
      <t>③　次に印刷して</t>
    </r>
    <r>
      <rPr>
        <b/>
        <sz val="11"/>
        <color rgb="FFFF0000"/>
        <rFont val="ＭＳ Ｐゴシック"/>
        <family val="3"/>
        <charset val="128"/>
      </rPr>
      <t>直筆でサイン</t>
    </r>
    <r>
      <rPr>
        <sz val="11"/>
        <rFont val="ＭＳ Ｐゴシック"/>
        <family val="3"/>
        <charset val="128"/>
      </rPr>
      <t>して国際交流推進センターまで</t>
    </r>
    <r>
      <rPr>
        <b/>
        <sz val="11"/>
        <color rgb="FFFF0000"/>
        <rFont val="ＭＳ Ｐゴシック"/>
        <family val="3"/>
        <charset val="128"/>
      </rPr>
      <t>持参</t>
    </r>
    <r>
      <rPr>
        <sz val="11"/>
        <rFont val="ＭＳ Ｐゴシック"/>
        <family val="3"/>
        <charset val="128"/>
      </rPr>
      <t>してください。在学生は在留カード両面コピー、新入生は在留カード両面コピーとパスポート顔写真部コピーを併せて持って来てください。Then, print this form and put your signature.  Bring it to IEPC with a copy of residential card.  For new students, prepare a copy of passport (facephoto page) as well.</t>
    </r>
    <rPh sb="2" eb="3">
      <t>ツギ</t>
    </rPh>
    <rPh sb="4" eb="6">
      <t>インサツ</t>
    </rPh>
    <rPh sb="8" eb="10">
      <t>ジキヒツ</t>
    </rPh>
    <rPh sb="16" eb="22">
      <t>コクサイコウリュウスイシン</t>
    </rPh>
    <rPh sb="28" eb="30">
      <t>ジサン</t>
    </rPh>
    <rPh sb="37" eb="40">
      <t>ザイガクセイ</t>
    </rPh>
    <rPh sb="41" eb="42">
      <t>ザイ</t>
    </rPh>
    <rPh sb="46" eb="48">
      <t>リョウメン</t>
    </rPh>
    <rPh sb="52" eb="55">
      <t>シンニュウセイ</t>
    </rPh>
    <rPh sb="56" eb="58">
      <t>ザイリュウ</t>
    </rPh>
    <rPh sb="61" eb="63">
      <t>リョウメン</t>
    </rPh>
    <rPh sb="72" eb="73">
      <t>カオ</t>
    </rPh>
    <rPh sb="73" eb="75">
      <t>シャシン</t>
    </rPh>
    <rPh sb="75" eb="76">
      <t>ブ</t>
    </rPh>
    <rPh sb="80" eb="81">
      <t>アワ</t>
    </rPh>
    <rPh sb="83" eb="84">
      <t>モ</t>
    </rPh>
    <rPh sb="86" eb="87">
      <t>キ</t>
    </rPh>
    <phoneticPr fontId="1"/>
  </si>
  <si>
    <t>署名／申請書作成年月日　Signature of the student/Date of filling in this form</t>
    <phoneticPr fontId="1"/>
  </si>
  <si>
    <t>年
(Year)</t>
    <rPh sb="0" eb="1">
      <t>ネン</t>
    </rPh>
    <phoneticPr fontId="1"/>
  </si>
  <si>
    <t>以上の掲載内容は事実と相違ありません。I hereby declare that the statement given above is true and correct.</t>
    <rPh sb="0" eb="2">
      <t>イジョウ</t>
    </rPh>
    <rPh sb="3" eb="5">
      <t>ケイサイ</t>
    </rPh>
    <rPh sb="5" eb="7">
      <t>ナイヨウ</t>
    </rPh>
    <rPh sb="8" eb="10">
      <t>ジジツ</t>
    </rPh>
    <rPh sb="11" eb="13">
      <t>ソウイ</t>
    </rPh>
    <phoneticPr fontId="1"/>
  </si>
  <si>
    <t>特別聴講生Exchange students</t>
  </si>
  <si>
    <t>平成29（2017）年度4月4日April 4 2017</t>
    <phoneticPr fontId="1"/>
  </si>
  <si>
    <t>過程</t>
    <rPh sb="0" eb="2">
      <t>カテイ</t>
    </rPh>
    <phoneticPr fontId="1"/>
  </si>
  <si>
    <t>国際学部　International</t>
    <rPh sb="0" eb="2">
      <t>コクサイ</t>
    </rPh>
    <rPh sb="2" eb="4">
      <t>ガクブ</t>
    </rPh>
    <phoneticPr fontId="1"/>
  </si>
  <si>
    <t>情報科学部　Information Technologoy</t>
    <rPh sb="0" eb="2">
      <t>ジョウホウ</t>
    </rPh>
    <rPh sb="2" eb="5">
      <t>カガクブ</t>
    </rPh>
    <phoneticPr fontId="1"/>
  </si>
  <si>
    <t>芸術学部　Arts</t>
    <rPh sb="0" eb="2">
      <t>ゲイジュツ</t>
    </rPh>
    <rPh sb="2" eb="4">
      <t>ガクブ</t>
    </rPh>
    <phoneticPr fontId="1"/>
  </si>
  <si>
    <t>国際学研究科　International Graduate</t>
    <rPh sb="0" eb="2">
      <t>コクサイ</t>
    </rPh>
    <rPh sb="2" eb="3">
      <t>ガク</t>
    </rPh>
    <rPh sb="3" eb="6">
      <t>ケンキュウカ</t>
    </rPh>
    <phoneticPr fontId="1"/>
  </si>
  <si>
    <t>情報科学研究科　Information Technologoy Graduate</t>
    <rPh sb="0" eb="2">
      <t>ジョウホウ</t>
    </rPh>
    <rPh sb="2" eb="4">
      <t>カガク</t>
    </rPh>
    <rPh sb="4" eb="7">
      <t>ケンキュウカ</t>
    </rPh>
    <phoneticPr fontId="1"/>
  </si>
  <si>
    <t>芸術学研究科　Arts Graduate</t>
    <rPh sb="0" eb="2">
      <t>ゲイジュツ</t>
    </rPh>
    <rPh sb="2" eb="3">
      <t>ガク</t>
    </rPh>
    <rPh sb="3" eb="6">
      <t>ケンキュウカ</t>
    </rPh>
    <phoneticPr fontId="1"/>
  </si>
  <si>
    <t>大学・院(Undergraduate / Graduate school)に在籍している</t>
    <rPh sb="0" eb="2">
      <t>ダイガク</t>
    </rPh>
    <rPh sb="3" eb="4">
      <t>イン</t>
    </rPh>
    <rPh sb="38" eb="40">
      <t>ザイセキ</t>
    </rPh>
    <phoneticPr fontId="1"/>
  </si>
  <si>
    <t>母国(Home country)の大学・院(Undergraduate / Graduate school)に在籍している</t>
  </si>
  <si>
    <t>在留番号</t>
    <rPh sb="3" eb="4">
      <t>ゴウ</t>
    </rPh>
    <phoneticPr fontId="1"/>
  </si>
  <si>
    <r>
      <t>①　提出期限は</t>
    </r>
    <r>
      <rPr>
        <b/>
        <sz val="11"/>
        <color rgb="FFFF0000"/>
        <rFont val="ＭＳ Ｐゴシック"/>
        <family val="3"/>
        <charset val="128"/>
      </rPr>
      <t>10月12日（金）18:00</t>
    </r>
    <r>
      <rPr>
        <sz val="11"/>
        <rFont val="ＭＳ Ｐゴシック"/>
        <family val="3"/>
        <charset val="128"/>
      </rPr>
      <t xml:space="preserve">までです。Submith both data and print-out by </t>
    </r>
    <r>
      <rPr>
        <b/>
        <sz val="11"/>
        <color rgb="FFFF0000"/>
        <rFont val="ＭＳ Ｐゴシック"/>
        <family val="3"/>
        <charset val="128"/>
      </rPr>
      <t xml:space="preserve">Friday October 12th 6:00pm. </t>
    </r>
    <phoneticPr fontId="1"/>
  </si>
  <si>
    <t>女 Female</t>
  </si>
  <si>
    <r>
      <rPr>
        <sz val="16"/>
        <rFont val="ＭＳ Ｐゴシック"/>
        <family val="3"/>
        <charset val="128"/>
      </rPr>
      <t xml:space="preserve">□ </t>
    </r>
    <r>
      <rPr>
        <sz val="11"/>
        <rFont val="ＭＳ Ｐゴシック"/>
        <family val="3"/>
        <charset val="128"/>
      </rPr>
      <t xml:space="preserve">守っている Yes, I follow the rules
</t>
    </r>
    <r>
      <rPr>
        <sz val="16"/>
        <rFont val="ＭＳ Ｐゴシック"/>
        <family val="3"/>
        <charset val="128"/>
      </rPr>
      <t xml:space="preserve">□ </t>
    </r>
    <r>
      <rPr>
        <sz val="11"/>
        <rFont val="ＭＳ Ｐゴシック"/>
        <family val="3"/>
        <charset val="128"/>
      </rPr>
      <t>守っていない No, I do not</t>
    </r>
    <rPh sb="2" eb="3">
      <t>マモ</t>
    </rPh>
    <phoneticPr fontId="1"/>
  </si>
  <si>
    <t>特別聴講学生 Exchange students</t>
    <rPh sb="0" eb="2">
      <t>トクベツ</t>
    </rPh>
    <rPh sb="2" eb="4">
      <t>チョウコウ</t>
    </rPh>
    <rPh sb="4" eb="6">
      <t>ガクセイ</t>
    </rPh>
    <phoneticPr fontId="1"/>
  </si>
  <si>
    <r>
      <rPr>
        <sz val="16"/>
        <rFont val="ＭＳ Ｐゴシック"/>
        <family val="3"/>
        <charset val="128"/>
      </rPr>
      <t>■</t>
    </r>
    <r>
      <rPr>
        <sz val="11"/>
        <rFont val="ＭＳ Ｐゴシック"/>
        <family val="3"/>
        <charset val="128"/>
      </rPr>
      <t xml:space="preserve">守っている
     Yes, I follow the rules
</t>
    </r>
    <r>
      <rPr>
        <sz val="16"/>
        <rFont val="ＭＳ Ｐゴシック"/>
        <family val="3"/>
        <charset val="128"/>
      </rPr>
      <t xml:space="preserve">□ </t>
    </r>
    <r>
      <rPr>
        <sz val="11"/>
        <rFont val="ＭＳ Ｐゴシック"/>
        <family val="3"/>
        <charset val="128"/>
      </rPr>
      <t>守っていない No, I do not</t>
    </r>
    <rPh sb="1" eb="2">
      <t>マモ</t>
    </rPh>
    <phoneticPr fontId="1"/>
  </si>
  <si>
    <t>平成30（2018）年度10月1日
October 1, 2018</t>
    <phoneticPr fontId="1"/>
  </si>
  <si>
    <t>有効期限
Valid until (YYYY / MM / DD )</t>
    <rPh sb="0" eb="2">
      <t>ユウコウ</t>
    </rPh>
    <rPh sb="2" eb="4">
      <t>キゲン</t>
    </rPh>
    <phoneticPr fontId="1"/>
  </si>
  <si>
    <t>在留ｶｰﾄﾞ番号
Visa NO.</t>
    <rPh sb="0" eb="2">
      <t>ザイリュウ</t>
    </rPh>
    <rPh sb="6" eb="8">
      <t>バンゴウ</t>
    </rPh>
    <phoneticPr fontId="1"/>
  </si>
  <si>
    <r>
      <t xml:space="preserve">家族同伴の
有無
</t>
    </r>
    <r>
      <rPr>
        <sz val="6"/>
        <rFont val="ＭＳ Ｐゴシック"/>
        <family val="3"/>
        <charset val="128"/>
      </rPr>
      <t>Accopanying person in Japan</t>
    </r>
    <rPh sb="0" eb="2">
      <t>カゾク</t>
    </rPh>
    <rPh sb="2" eb="4">
      <t>ドウハン</t>
    </rPh>
    <rPh sb="6" eb="8">
      <t>ウム</t>
    </rPh>
    <phoneticPr fontId="1"/>
  </si>
  <si>
    <t>署名／申請書作成年月日
Signature of the student/Date of filling in this form</t>
    <phoneticPr fontId="1"/>
  </si>
  <si>
    <r>
      <t>個人メールアドレス（</t>
    </r>
    <r>
      <rPr>
        <sz val="8"/>
        <color rgb="FFFF0000"/>
        <rFont val="ＭＳ Ｐゴシック"/>
        <family val="3"/>
        <charset val="128"/>
      </rPr>
      <t>大学メール以外、qqメール以外</t>
    </r>
    <r>
      <rPr>
        <sz val="8"/>
        <rFont val="ＭＳ Ｐゴシック"/>
        <family val="3"/>
        <charset val="128"/>
      </rPr>
      <t>）
Private email address (</t>
    </r>
    <r>
      <rPr>
        <sz val="8"/>
        <color rgb="FFFF0000"/>
        <rFont val="ＭＳ Ｐゴシック"/>
        <family val="3"/>
        <charset val="128"/>
      </rPr>
      <t>other than HCU address, no qq mail accepted</t>
    </r>
    <r>
      <rPr>
        <sz val="8"/>
        <rFont val="ＭＳ Ｐゴシック"/>
        <family val="3"/>
        <charset val="128"/>
      </rPr>
      <t>)　　　　　　　　　　　　　　　　　　　　　　　　　　　　　　　　　　　　</t>
    </r>
    <rPh sb="0" eb="2">
      <t>コジン</t>
    </rPh>
    <rPh sb="10" eb="12">
      <t>ダイガク</t>
    </rPh>
    <rPh sb="15" eb="17">
      <t>イガイ</t>
    </rPh>
    <rPh sb="23" eb="25">
      <t>イガイ</t>
    </rPh>
    <phoneticPr fontId="1"/>
  </si>
  <si>
    <t>在留ｶｰﾄﾞ番号 Residence card number.</t>
    <rPh sb="0" eb="2">
      <t>ザイリュウ</t>
    </rPh>
    <rPh sb="6" eb="8">
      <t>バンゴウ</t>
    </rPh>
    <phoneticPr fontId="1"/>
  </si>
  <si>
    <t>①　提出期限は10月7日（月）18:00までです。Submith both data and print-out by Monday, October 7 6:00pm.</t>
    <rPh sb="2" eb="4">
      <t>テイシュツ</t>
    </rPh>
    <rPh sb="4" eb="6">
      <t>キゲン</t>
    </rPh>
    <rPh sb="9" eb="10">
      <t>ガツ</t>
    </rPh>
    <rPh sb="11" eb="12">
      <t>ニチ</t>
    </rPh>
    <rPh sb="13" eb="14">
      <t>ゲツ</t>
    </rPh>
    <phoneticPr fontId="1"/>
  </si>
  <si>
    <t>①　提出期限は10月7日（月）18:00までです。Submith both data and print-out by Monday, October 7 6:00pm.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</si>
</sst>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5" x14ac:knownFonts="1">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3.5"/>
      <name val="ＭＳ Ｐゴシック"/>
      <family val="3"/>
      <charset val="128"/>
    </font>
    <font>
      <b/>
      <sz val="14"/>
      <name val="ＭＳ Ｐゴシック"/>
      <family val="3"/>
      <charset val="128"/>
    </font>
    <font>
      <b/>
      <sz val="16"/>
      <name val="ＭＳ Ｐゴシック"/>
      <family val="3"/>
      <charset val="128"/>
    </font>
    <font>
      <sz val="8"/>
      <color rgb="FFFF0000"/>
      <name val="ＭＳ Ｐゴシック"/>
      <family val="3"/>
      <charset val="128"/>
    </font>
    <font>
      <b/>
      <sz val="11"/>
      <color rgb="FFFF0000"/>
      <name val="ＭＳ Ｐゴシック"/>
      <family val="3"/>
      <charset val="128"/>
    </font>
    <font>
      <u val="double"/>
      <sz val="9"/>
      <name val="ＭＳ Ｐゴシック"/>
      <family val="3"/>
      <charset val="128"/>
    </font>
    <font>
      <u/>
      <sz val="11"/>
      <color theme="10"/>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s>
  <borders count="76">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top style="hair">
        <color indexed="64"/>
      </top>
      <bottom/>
      <diagonal/>
    </border>
    <border>
      <left/>
      <right style="medium">
        <color indexed="64"/>
      </right>
      <top style="hair">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style="thick">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55">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5" fillId="0" borderId="0" xfId="0" applyFont="1">
      <alignment vertical="center"/>
    </xf>
    <xf numFmtId="0" fontId="2" fillId="0" borderId="0" xfId="0" applyFont="1" applyAlignment="1">
      <alignment vertical="top"/>
    </xf>
    <xf numFmtId="0" fontId="2" fillId="0" borderId="0" xfId="0" applyFont="1" applyBorder="1">
      <alignment vertical="center"/>
    </xf>
    <xf numFmtId="0" fontId="6" fillId="0" borderId="0" xfId="0" applyFont="1" applyBorder="1">
      <alignment vertical="center"/>
    </xf>
    <xf numFmtId="0" fontId="2" fillId="2" borderId="1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0" borderId="0" xfId="0" applyFont="1" applyBorder="1" applyAlignment="1">
      <alignment horizontal="left" vertical="center"/>
    </xf>
    <xf numFmtId="0" fontId="3" fillId="0" borderId="0" xfId="0" applyFont="1" applyBorder="1" applyAlignment="1">
      <alignment horizontal="left" vertical="center" wrapText="1"/>
    </xf>
    <xf numFmtId="0" fontId="2" fillId="2" borderId="8" xfId="0" applyFont="1" applyFill="1" applyBorder="1" applyAlignment="1">
      <alignment horizontal="center" vertical="center"/>
    </xf>
    <xf numFmtId="0" fontId="0" fillId="0" borderId="0" xfId="0" applyFont="1" applyBorder="1" applyAlignment="1">
      <alignment horizontal="left" vertical="center" wrapText="1"/>
    </xf>
    <xf numFmtId="0" fontId="2" fillId="2" borderId="12"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applyFont="1" applyBorder="1" applyAlignment="1" applyProtection="1">
      <alignment horizontal="right" wrapText="1"/>
      <protection locked="0"/>
    </xf>
    <xf numFmtId="0" fontId="2" fillId="0" borderId="0" xfId="0" applyFont="1" applyAlignment="1" applyProtection="1">
      <alignment vertical="top"/>
      <protection locked="0"/>
    </xf>
    <xf numFmtId="0" fontId="4"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49" fontId="2" fillId="0" borderId="37" xfId="0" applyNumberFormat="1" applyFont="1" applyBorder="1" applyAlignment="1">
      <alignment horizontal="right" vertical="center" wrapText="1"/>
    </xf>
    <xf numFmtId="0" fontId="2" fillId="2" borderId="46" xfId="0" applyFont="1" applyFill="1" applyBorder="1" applyAlignment="1">
      <alignment horizontal="center" vertical="center" wrapText="1"/>
    </xf>
    <xf numFmtId="0" fontId="2" fillId="2" borderId="48" xfId="0" applyFont="1" applyFill="1" applyBorder="1" applyAlignment="1">
      <alignment horizontal="center" vertical="center" wrapText="1"/>
    </xf>
    <xf numFmtId="14" fontId="2" fillId="0" borderId="0" xfId="0" applyNumberFormat="1" applyFont="1">
      <alignment vertical="center"/>
    </xf>
    <xf numFmtId="176" fontId="2" fillId="0" borderId="4" xfId="0" applyNumberFormat="1" applyFont="1" applyBorder="1" applyAlignment="1">
      <alignment horizontal="right" vertical="center" wrapText="1"/>
    </xf>
    <xf numFmtId="0" fontId="4"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8" xfId="0" applyFont="1" applyBorder="1" applyAlignment="1">
      <alignment horizontal="center" vertical="center" wrapText="1"/>
    </xf>
    <xf numFmtId="0" fontId="0" fillId="0" borderId="28" xfId="0" applyNumberFormat="1" applyFont="1" applyBorder="1" applyAlignment="1">
      <alignment horizontal="left" vertical="center" wrapText="1"/>
    </xf>
    <xf numFmtId="0" fontId="0" fillId="0" borderId="23" xfId="0" applyFont="1" applyBorder="1" applyAlignment="1">
      <alignment horizontal="center" vertical="center"/>
    </xf>
    <xf numFmtId="49" fontId="0" fillId="0" borderId="26" xfId="0" applyNumberFormat="1" applyFont="1" applyBorder="1" applyAlignment="1">
      <alignment vertical="center" wrapText="1"/>
    </xf>
    <xf numFmtId="0" fontId="0" fillId="0" borderId="15"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3" borderId="0" xfId="0" applyFont="1" applyFill="1" applyBorder="1" applyAlignment="1">
      <alignment horizontal="left" vertical="center"/>
    </xf>
    <xf numFmtId="0" fontId="0" fillId="3" borderId="0" xfId="0" applyFont="1" applyFill="1" applyBorder="1" applyAlignment="1">
      <alignment horizontal="left" vertical="center" wrapText="1"/>
    </xf>
    <xf numFmtId="0" fontId="0" fillId="0" borderId="5" xfId="0" applyFont="1" applyBorder="1" applyAlignment="1" applyProtection="1">
      <alignment horizontal="center" vertical="center"/>
      <protection locked="0"/>
    </xf>
    <xf numFmtId="0" fontId="0" fillId="0" borderId="8" xfId="0" applyFont="1" applyBorder="1" applyAlignment="1" applyProtection="1">
      <alignment horizontal="center" vertical="center" wrapText="1"/>
      <protection locked="0"/>
    </xf>
    <xf numFmtId="49" fontId="0" fillId="0" borderId="23"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vertical="center" wrapText="1"/>
      <protection locked="0"/>
    </xf>
    <xf numFmtId="0" fontId="0" fillId="0" borderId="15"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4" xfId="0" applyFont="1" applyBorder="1" applyAlignment="1" applyProtection="1">
      <alignment horizontal="right" wrapText="1"/>
      <protection locked="0"/>
    </xf>
    <xf numFmtId="0" fontId="0" fillId="0" borderId="23" xfId="0" applyFont="1" applyBorder="1" applyAlignment="1" applyProtection="1">
      <alignment horizontal="center" vertical="center" wrapText="1"/>
      <protection locked="0"/>
    </xf>
    <xf numFmtId="0" fontId="0" fillId="4" borderId="9" xfId="0" applyFill="1" applyBorder="1">
      <alignment vertical="center"/>
    </xf>
    <xf numFmtId="0" fontId="0" fillId="4" borderId="0" xfId="0" applyFill="1">
      <alignment vertical="center"/>
    </xf>
    <xf numFmtId="0" fontId="4" fillId="4" borderId="8" xfId="0" applyFont="1" applyFill="1" applyBorder="1" applyAlignment="1">
      <alignment horizontal="left" vertical="center" wrapText="1"/>
    </xf>
    <xf numFmtId="0" fontId="0" fillId="4" borderId="8" xfId="0" applyFill="1" applyBorder="1">
      <alignment vertical="center"/>
    </xf>
    <xf numFmtId="176" fontId="0" fillId="4" borderId="0" xfId="0" applyNumberFormat="1" applyFill="1">
      <alignment vertical="center"/>
    </xf>
    <xf numFmtId="49" fontId="4" fillId="4" borderId="8" xfId="0" applyNumberFormat="1" applyFont="1" applyFill="1" applyBorder="1" applyAlignment="1">
      <alignment horizontal="left" vertical="center" wrapText="1"/>
    </xf>
    <xf numFmtId="14" fontId="0" fillId="4" borderId="8" xfId="0" applyNumberFormat="1" applyFill="1" applyBorder="1">
      <alignment vertical="center"/>
    </xf>
    <xf numFmtId="176" fontId="0" fillId="4" borderId="0" xfId="0" applyNumberFormat="1" applyFill="1" applyAlignment="1">
      <alignment vertical="center" wrapText="1"/>
    </xf>
    <xf numFmtId="0" fontId="4" fillId="4" borderId="8" xfId="0" applyFont="1" applyFill="1" applyBorder="1" applyAlignment="1">
      <alignment horizontal="left" vertical="center"/>
    </xf>
    <xf numFmtId="49" fontId="0" fillId="4" borderId="8" xfId="0" applyNumberFormat="1" applyFill="1" applyBorder="1">
      <alignment vertical="center"/>
    </xf>
    <xf numFmtId="49" fontId="0" fillId="4" borderId="8" xfId="0" applyNumberFormat="1" applyFill="1" applyBorder="1" applyAlignment="1">
      <alignment vertical="center" wrapText="1"/>
    </xf>
    <xf numFmtId="49" fontId="4" fillId="4" borderId="8" xfId="0" applyNumberFormat="1" applyFont="1" applyFill="1" applyBorder="1" applyAlignment="1">
      <alignment horizontal="left" vertical="center"/>
    </xf>
    <xf numFmtId="176" fontId="2" fillId="0" borderId="4" xfId="0" applyNumberFormat="1" applyFont="1" applyBorder="1" applyAlignment="1">
      <alignment horizontal="center" vertical="center" wrapText="1"/>
    </xf>
    <xf numFmtId="176" fontId="0" fillId="4" borderId="8" xfId="0" applyNumberFormat="1" applyFill="1" applyBorder="1">
      <alignment vertical="center"/>
    </xf>
    <xf numFmtId="0" fontId="0"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Protection="1">
      <alignment vertical="center"/>
      <protection locked="0"/>
    </xf>
    <xf numFmtId="0" fontId="2" fillId="0" borderId="23" xfId="0" applyFont="1" applyBorder="1" applyAlignment="1" applyProtection="1">
      <alignment horizontal="center" vertical="center" wrapText="1"/>
    </xf>
    <xf numFmtId="0" fontId="0" fillId="0" borderId="52" xfId="0" applyFont="1" applyBorder="1" applyAlignment="1" applyProtection="1">
      <alignment horizontal="center" vertical="center"/>
      <protection locked="0"/>
    </xf>
    <xf numFmtId="0" fontId="0" fillId="4" borderId="8" xfId="0" applyNumberFormat="1" applyFill="1" applyBorder="1">
      <alignment vertical="center"/>
    </xf>
    <xf numFmtId="0" fontId="0" fillId="0" borderId="28" xfId="0" applyNumberFormat="1" applyFont="1" applyBorder="1" applyAlignment="1" applyProtection="1">
      <alignment horizontal="left" vertical="center" wrapText="1"/>
      <protection locked="0"/>
    </xf>
    <xf numFmtId="0" fontId="0" fillId="0" borderId="59" xfId="0" applyFont="1" applyBorder="1" applyAlignment="1"/>
    <xf numFmtId="0" fontId="0" fillId="0" borderId="1" xfId="0" applyFont="1" applyBorder="1" applyAlignment="1"/>
    <xf numFmtId="0" fontId="0" fillId="0" borderId="59" xfId="0" applyFont="1" applyBorder="1" applyAlignment="1" applyProtection="1">
      <alignment vertical="center" wrapText="1"/>
      <protection locked="0"/>
    </xf>
    <xf numFmtId="0" fontId="0" fillId="0" borderId="75" xfId="0" applyFont="1" applyBorder="1" applyAlignment="1" applyProtection="1">
      <alignment vertical="center" wrapText="1"/>
      <protection locked="0"/>
    </xf>
    <xf numFmtId="0" fontId="4"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0" fillId="0" borderId="0" xfId="0" applyFont="1" applyBorder="1" applyAlignment="1">
      <alignment horizontal="left" vertical="center" wrapText="1"/>
    </xf>
    <xf numFmtId="0" fontId="2" fillId="2" borderId="50"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2" fillId="2" borderId="3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4" fillId="2" borderId="2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0" fillId="0" borderId="14" xfId="0"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0" fillId="3" borderId="0" xfId="0" applyFont="1" applyFill="1" applyAlignment="1">
      <alignment horizontal="left" vertical="center" wrapText="1"/>
    </xf>
    <xf numFmtId="176" fontId="0" fillId="0" borderId="12" xfId="0" applyNumberFormat="1" applyFont="1" applyBorder="1" applyAlignment="1">
      <alignment horizontal="center" vertical="center" wrapText="1"/>
    </xf>
    <xf numFmtId="176" fontId="0" fillId="0" borderId="39" xfId="0" applyNumberFormat="1" applyFont="1" applyBorder="1" applyAlignment="1">
      <alignment horizontal="center" vertical="center" wrapText="1"/>
    </xf>
    <xf numFmtId="0" fontId="0" fillId="3"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1"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176" fontId="2" fillId="0" borderId="5"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27" xfId="0" applyNumberFormat="1" applyFont="1" applyBorder="1" applyAlignment="1">
      <alignment horizontal="center" vertical="center"/>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176" fontId="0" fillId="0" borderId="3" xfId="0" applyNumberFormat="1" applyFont="1" applyBorder="1" applyAlignment="1">
      <alignment horizontal="center" vertical="center" wrapText="1"/>
    </xf>
    <xf numFmtId="176" fontId="0" fillId="0" borderId="4" xfId="0" applyNumberFormat="1" applyFont="1" applyBorder="1" applyAlignment="1">
      <alignment horizontal="center" vertical="center" wrapText="1"/>
    </xf>
    <xf numFmtId="49" fontId="0" fillId="0" borderId="3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0" fontId="2" fillId="2" borderId="2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0" xfId="0" applyFont="1" applyFill="1" applyBorder="1" applyAlignment="1">
      <alignment horizontal="center" vertical="center"/>
    </xf>
    <xf numFmtId="0" fontId="3" fillId="0" borderId="35" xfId="0" applyFont="1" applyBorder="1" applyAlignment="1">
      <alignment horizontal="lef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38" xfId="0" applyFont="1" applyBorder="1" applyAlignment="1">
      <alignment horizontal="center" vertical="top" wrapText="1"/>
    </xf>
    <xf numFmtId="0" fontId="0" fillId="0" borderId="32"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4" fillId="0" borderId="52" xfId="0" applyFont="1" applyBorder="1" applyAlignment="1">
      <alignment horizontal="left" vertical="center" wrapText="1"/>
    </xf>
    <xf numFmtId="0" fontId="4" fillId="0" borderId="47" xfId="0" applyFont="1" applyBorder="1" applyAlignment="1">
      <alignment horizontal="left" vertical="center"/>
    </xf>
    <xf numFmtId="0" fontId="2" fillId="2" borderId="1" xfId="0" applyFont="1" applyFill="1" applyBorder="1" applyAlignment="1">
      <alignment horizontal="center" vertical="center" wrapText="1"/>
    </xf>
    <xf numFmtId="0" fontId="4" fillId="0" borderId="41" xfId="0" applyFont="1" applyBorder="1" applyAlignment="1">
      <alignment horizontal="left" vertical="center" wrapText="1"/>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44" xfId="0" applyFont="1" applyBorder="1" applyAlignment="1">
      <alignment horizontal="left" vertical="center"/>
    </xf>
    <xf numFmtId="0" fontId="0" fillId="0" borderId="47" xfId="0" applyFont="1" applyBorder="1" applyAlignment="1">
      <alignment horizontal="left" vertical="center"/>
    </xf>
    <xf numFmtId="0" fontId="0" fillId="0" borderId="45" xfId="0" applyFont="1" applyBorder="1" applyAlignment="1">
      <alignment horizontal="left" vertical="center"/>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176" fontId="0" fillId="0" borderId="52"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0" fillId="0" borderId="56"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58" xfId="0" applyFont="1" applyBorder="1" applyAlignment="1">
      <alignment horizontal="left" wrapText="1"/>
    </xf>
    <xf numFmtId="0" fontId="0" fillId="0" borderId="59" xfId="0" applyFont="1" applyBorder="1" applyAlignment="1">
      <alignment horizontal="left"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3" xfId="0" applyFont="1" applyBorder="1" applyAlignment="1">
      <alignment horizontal="left" vertical="center" wrapText="1"/>
    </xf>
    <xf numFmtId="0" fontId="2" fillId="2" borderId="28" xfId="0" applyFont="1" applyFill="1" applyBorder="1" applyAlignment="1">
      <alignment horizontal="center" vertical="center" wrapText="1"/>
    </xf>
    <xf numFmtId="49" fontId="0" fillId="0" borderId="4"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13" xfId="1" applyFont="1" applyBorder="1" applyAlignment="1">
      <alignment horizontal="left" vertical="center"/>
    </xf>
    <xf numFmtId="0" fontId="0"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 xfId="0" applyFont="1" applyBorder="1" applyAlignment="1">
      <alignment horizontal="center" vertical="top" wrapText="1"/>
    </xf>
    <xf numFmtId="0" fontId="0" fillId="0" borderId="73" xfId="0" applyFont="1" applyBorder="1" applyAlignment="1">
      <alignment horizontal="center" vertical="top" wrapText="1"/>
    </xf>
    <xf numFmtId="0" fontId="0" fillId="0" borderId="74" xfId="0" applyFont="1" applyBorder="1" applyAlignment="1">
      <alignment horizontal="center" vertical="top" wrapText="1"/>
    </xf>
    <xf numFmtId="0" fontId="3" fillId="0" borderId="2"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69" xfId="0" applyFont="1" applyFill="1" applyBorder="1" applyAlignment="1">
      <alignment horizontal="center" vertical="center"/>
    </xf>
    <xf numFmtId="176" fontId="4" fillId="0" borderId="52" xfId="0" applyNumberFormat="1" applyFont="1" applyBorder="1" applyAlignment="1" applyProtection="1">
      <alignment horizontal="center" vertical="center"/>
      <protection locked="0"/>
    </xf>
    <xf numFmtId="176" fontId="4" fillId="0" borderId="47" xfId="0" applyNumberFormat="1" applyFont="1" applyBorder="1" applyAlignment="1" applyProtection="1">
      <alignment horizontal="center" vertical="center"/>
      <protection locked="0"/>
    </xf>
    <xf numFmtId="0" fontId="0" fillId="0" borderId="70"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2" fillId="2" borderId="10" xfId="0" applyFont="1" applyFill="1" applyBorder="1" applyAlignment="1">
      <alignment horizontal="center"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0" fillId="0" borderId="68" xfId="0" applyFont="1" applyBorder="1" applyAlignment="1" applyProtection="1">
      <alignment horizontal="left" vertical="center"/>
      <protection locked="0"/>
    </xf>
    <xf numFmtId="0" fontId="4" fillId="0" borderId="71" xfId="0" applyFont="1" applyBorder="1" applyAlignment="1">
      <alignment horizontal="left" vertical="center" wrapText="1"/>
    </xf>
    <xf numFmtId="0" fontId="4" fillId="0" borderId="60" xfId="0" applyFont="1" applyBorder="1" applyAlignment="1">
      <alignment horizontal="left" vertical="center" wrapText="1"/>
    </xf>
    <xf numFmtId="0" fontId="4" fillId="0" borderId="72" xfId="0" applyFont="1" applyBorder="1" applyAlignment="1">
      <alignment horizontal="left" vertical="center" wrapText="1"/>
    </xf>
    <xf numFmtId="0" fontId="0" fillId="0" borderId="36"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14" xfId="0"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11" fillId="0" borderId="3"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13" xfId="1" applyFont="1" applyBorder="1" applyAlignment="1" applyProtection="1">
      <alignment horizontal="left" vertical="center" wrapText="1"/>
      <protection locked="0"/>
    </xf>
    <xf numFmtId="49" fontId="0" fillId="0" borderId="4"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176" fontId="0" fillId="0" borderId="3" xfId="0" applyNumberFormat="1" applyFont="1" applyBorder="1" applyAlignment="1" applyProtection="1">
      <alignment horizontal="center" vertical="center" wrapText="1"/>
      <protection locked="0"/>
    </xf>
    <xf numFmtId="176" fontId="0" fillId="0" borderId="4" xfId="0" applyNumberFormat="1" applyFont="1" applyBorder="1" applyAlignment="1" applyProtection="1">
      <alignment horizontal="center" vertical="center" wrapText="1"/>
      <protection locked="0"/>
    </xf>
    <xf numFmtId="176" fontId="2" fillId="0" borderId="5" xfId="0" applyNumberFormat="1" applyFont="1" applyBorder="1" applyAlignment="1" applyProtection="1">
      <alignment horizontal="center" vertical="center" wrapText="1"/>
    </xf>
    <xf numFmtId="176" fontId="2" fillId="0" borderId="0" xfId="0" applyNumberFormat="1" applyFont="1" applyBorder="1" applyAlignment="1" applyProtection="1">
      <alignment horizontal="center" vertical="center"/>
    </xf>
    <xf numFmtId="176" fontId="2" fillId="0" borderId="27" xfId="0" applyNumberFormat="1" applyFont="1" applyBorder="1" applyAlignment="1" applyProtection="1">
      <alignment horizontal="center" vertical="center"/>
    </xf>
    <xf numFmtId="0" fontId="0" fillId="0" borderId="32"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49" fontId="0" fillId="0" borderId="36" xfId="0" applyNumberFormat="1" applyFont="1" applyBorder="1" applyAlignment="1" applyProtection="1">
      <alignment horizontal="center" vertical="center" wrapText="1"/>
    </xf>
    <xf numFmtId="49" fontId="0" fillId="0" borderId="24" xfId="0" applyNumberFormat="1" applyFont="1" applyBorder="1" applyAlignment="1" applyProtection="1">
      <alignment horizontal="center" vertical="center" wrapText="1"/>
    </xf>
    <xf numFmtId="49" fontId="0" fillId="0" borderId="53" xfId="0" applyNumberFormat="1" applyFont="1" applyBorder="1" applyAlignment="1" applyProtection="1">
      <alignment horizontal="center" vertical="center" wrapText="1"/>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176" fontId="0" fillId="0" borderId="12" xfId="0" applyNumberFormat="1" applyFont="1" applyBorder="1" applyAlignment="1" applyProtection="1">
      <alignment horizontal="center" vertical="center" wrapText="1"/>
      <protection locked="0"/>
    </xf>
    <xf numFmtId="176" fontId="0" fillId="0" borderId="39" xfId="0" applyNumberFormat="1" applyFont="1" applyBorder="1" applyAlignment="1" applyProtection="1">
      <alignment horizontal="center" vertical="center" wrapText="1"/>
      <protection locked="0"/>
    </xf>
    <xf numFmtId="0" fontId="0" fillId="0" borderId="0" xfId="0" applyFont="1" applyBorder="1" applyAlignment="1">
      <alignment horizontal="left" vertical="center" wrapText="1"/>
    </xf>
    <xf numFmtId="0" fontId="0" fillId="0" borderId="0" xfId="0" applyFont="1" applyAlignment="1">
      <alignment horizontal="left" vertical="center" wrapText="1"/>
    </xf>
    <xf numFmtId="176" fontId="2" fillId="0" borderId="5" xfId="0" applyNumberFormat="1" applyFont="1" applyBorder="1" applyAlignment="1" applyProtection="1">
      <alignment horizontal="center" vertical="center" wrapText="1"/>
      <protection locked="0"/>
    </xf>
    <xf numFmtId="176" fontId="2" fillId="0" borderId="0" xfId="0" applyNumberFormat="1" applyFont="1" applyBorder="1" applyAlignment="1" applyProtection="1">
      <alignment horizontal="center" vertical="center"/>
      <protection locked="0"/>
    </xf>
    <xf numFmtId="176" fontId="2" fillId="0" borderId="27" xfId="0" applyNumberFormat="1" applyFont="1" applyBorder="1" applyAlignment="1" applyProtection="1">
      <alignment horizontal="center" vertical="center"/>
      <protection locked="0"/>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4" borderId="54"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541263</xdr:colOff>
      <xdr:row>27</xdr:row>
      <xdr:rowOff>175379</xdr:rowOff>
    </xdr:from>
    <xdr:to>
      <xdr:col>4</xdr:col>
      <xdr:colOff>1008441</xdr:colOff>
      <xdr:row>29</xdr:row>
      <xdr:rowOff>772583</xdr:rowOff>
    </xdr:to>
    <xdr:sp macro="" textlink="">
      <xdr:nvSpPr>
        <xdr:cNvPr id="2" name="テキスト ボックス 1"/>
        <xdr:cNvSpPr txBox="1"/>
      </xdr:nvSpPr>
      <xdr:spPr>
        <a:xfrm>
          <a:off x="541263" y="9499296"/>
          <a:ext cx="3303511" cy="15497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入力が終わったら・・</a:t>
          </a:r>
          <a:endParaRPr kumimoji="1" lang="en-US" altLang="ja-JP" sz="800"/>
        </a:p>
        <a:p>
          <a:r>
            <a:rPr kumimoji="1" lang="en-US" altLang="ja-JP" sz="800"/>
            <a:t> </a:t>
          </a:r>
        </a:p>
        <a:p>
          <a:r>
            <a:rPr kumimoji="1" lang="ja-JP" altLang="en-US" sz="800"/>
            <a:t>データはメールにて国際交流推進センターにメールします。</a:t>
          </a:r>
        </a:p>
        <a:p>
          <a:r>
            <a:rPr kumimoji="1" lang="ja-JP" altLang="en-US" sz="800"/>
            <a:t>この登録書を印刷して直筆でサインして、在留カードのコピーと併せて国際交流推進センターまで持って来てください。</a:t>
          </a:r>
        </a:p>
        <a:p>
          <a:r>
            <a:rPr kumimoji="1" lang="en-US" altLang="ja-JP" sz="800"/>
            <a:t>After completing</a:t>
          </a:r>
        </a:p>
        <a:p>
          <a:r>
            <a:rPr kumimoji="1" lang="en-US" altLang="ja-JP" sz="800"/>
            <a:t>Send the data via mail to IEPC.</a:t>
          </a:r>
        </a:p>
        <a:p>
          <a:r>
            <a:rPr kumimoji="1" lang="en-US" altLang="ja-JP" sz="800"/>
            <a:t>Then, print the form, and put your signature by hand-writing, and submit to IEPC with a copy of residential card.</a:t>
          </a:r>
        </a:p>
        <a:p>
          <a:r>
            <a:rPr kumimoji="1" lang="en-US" altLang="ja-JP" sz="800"/>
            <a:t>New students are also required to submit a copy of passport.</a:t>
          </a:r>
          <a:endParaRPr kumimoji="1" lang="ja-JP" altLang="en-US" sz="800"/>
        </a:p>
      </xdr:txBody>
    </xdr:sp>
    <xdr:clientData/>
  </xdr:twoCellAnchor>
  <xdr:twoCellAnchor editAs="oneCell">
    <xdr:from>
      <xdr:col>6</xdr:col>
      <xdr:colOff>74084</xdr:colOff>
      <xdr:row>25</xdr:row>
      <xdr:rowOff>63502</xdr:rowOff>
    </xdr:from>
    <xdr:to>
      <xdr:col>7</xdr:col>
      <xdr:colOff>252114</xdr:colOff>
      <xdr:row>25</xdr:row>
      <xdr:rowOff>362232</xdr:rowOff>
    </xdr:to>
    <xdr:pic>
      <xdr:nvPicPr>
        <xdr:cNvPr id="4" name="図 3"/>
        <xdr:cNvPicPr>
          <a:picLocks noChangeAspect="1"/>
        </xdr:cNvPicPr>
      </xdr:nvPicPr>
      <xdr:blipFill>
        <a:blip xmlns:r="http://schemas.openxmlformats.org/officeDocument/2006/relationships" r:embed="rId1"/>
        <a:stretch>
          <a:fillRect/>
        </a:stretch>
      </xdr:blipFill>
      <xdr:spPr>
        <a:xfrm>
          <a:off x="4688417" y="8487835"/>
          <a:ext cx="707197" cy="298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42182</xdr:colOff>
      <xdr:row>25</xdr:row>
      <xdr:rowOff>30238</xdr:rowOff>
    </xdr:from>
    <xdr:to>
      <xdr:col>7</xdr:col>
      <xdr:colOff>2117</xdr:colOff>
      <xdr:row>25</xdr:row>
      <xdr:rowOff>215451</xdr:rowOff>
    </xdr:to>
    <xdr:sp macro="" textlink="">
      <xdr:nvSpPr>
        <xdr:cNvPr id="2" name="右矢印 1"/>
        <xdr:cNvSpPr/>
      </xdr:nvSpPr>
      <xdr:spPr>
        <a:xfrm>
          <a:off x="4947557" y="9364738"/>
          <a:ext cx="579060" cy="18521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312963</xdr:colOff>
      <xdr:row>17</xdr:row>
      <xdr:rowOff>0</xdr:rowOff>
    </xdr:from>
    <xdr:to>
      <xdr:col>8</xdr:col>
      <xdr:colOff>503463</xdr:colOff>
      <xdr:row>24</xdr:row>
      <xdr:rowOff>95249</xdr:rowOff>
    </xdr:to>
    <xdr:sp macro="" textlink="">
      <xdr:nvSpPr>
        <xdr:cNvPr id="3" name="メモ 2"/>
        <xdr:cNvSpPr/>
      </xdr:nvSpPr>
      <xdr:spPr>
        <a:xfrm>
          <a:off x="1238249" y="6436179"/>
          <a:ext cx="5442857" cy="2653391"/>
        </a:xfrm>
        <a:prstGeom prst="foldedCorner">
          <a:avLst/>
        </a:prstGeom>
        <a:solidFill>
          <a:schemeClr val="bg1"/>
        </a:solidFill>
        <a:ln w="28575"/>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en-US" altLang="ja-JP" sz="1800" b="1"/>
            <a:t>4</a:t>
          </a:r>
          <a:r>
            <a:rPr kumimoji="1" lang="ja-JP" altLang="en-US" sz="1800" b="1"/>
            <a:t>月</a:t>
          </a:r>
          <a:r>
            <a:rPr kumimoji="1" lang="en-US" altLang="ja-JP" sz="1800" b="1"/>
            <a:t>12</a:t>
          </a:r>
          <a:r>
            <a:rPr kumimoji="1" lang="ja-JP" altLang="en-US" sz="1800" b="1"/>
            <a:t>日金曜日までに必ず登録完了してください。</a:t>
          </a:r>
          <a:endParaRPr kumimoji="1" lang="en-US" altLang="ja-JP" sz="1800" b="1"/>
        </a:p>
        <a:p>
          <a:pPr algn="ctr"/>
          <a:r>
            <a:rPr kumimoji="1" lang="en-US" altLang="ja-JP" sz="1800" b="1"/>
            <a:t>Register by Friday April 12</a:t>
          </a:r>
        </a:p>
        <a:p>
          <a:pPr algn="l"/>
          <a:endParaRPr kumimoji="1" lang="en-US" altLang="ja-JP" sz="1400"/>
        </a:p>
        <a:p>
          <a:pPr algn="l"/>
          <a:r>
            <a:rPr kumimoji="1" lang="ja-JP" altLang="en-US" sz="1400"/>
            <a:t>期限を超えると書式のダウンロードができません。</a:t>
          </a:r>
          <a:endParaRPr kumimoji="1" lang="en-US" altLang="ja-JP" sz="1400"/>
        </a:p>
        <a:p>
          <a:pPr algn="l"/>
          <a:r>
            <a:rPr kumimoji="1" lang="ja-JP" altLang="en-US" sz="1400"/>
            <a:t>登録しないと所管サービスをお断りすることがあります。</a:t>
          </a:r>
          <a:endParaRPr kumimoji="1" lang="en-US" altLang="ja-JP" sz="1400"/>
        </a:p>
        <a:p>
          <a:pPr algn="l"/>
          <a:endParaRPr kumimoji="1" lang="en-US" altLang="ja-JP" sz="1400"/>
        </a:p>
        <a:p>
          <a:pPr algn="l"/>
          <a:r>
            <a:rPr kumimoji="1" lang="en-US" altLang="ja-JP" sz="1400"/>
            <a:t>The</a:t>
          </a:r>
          <a:r>
            <a:rPr kumimoji="1" lang="en-US" altLang="ja-JP" sz="1400" baseline="0"/>
            <a:t> form on WEB is closed after the registration period.</a:t>
          </a:r>
        </a:p>
        <a:p>
          <a:pPr algn="l"/>
          <a:r>
            <a:rPr kumimoji="1" lang="en-US" altLang="ja-JP" sz="1400" baseline="0"/>
            <a:t>We may refuse requests / procedures for unregistered students.</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42182</xdr:colOff>
      <xdr:row>24</xdr:row>
      <xdr:rowOff>182638</xdr:rowOff>
    </xdr:from>
    <xdr:to>
      <xdr:col>7</xdr:col>
      <xdr:colOff>2117</xdr:colOff>
      <xdr:row>25</xdr:row>
      <xdr:rowOff>47811</xdr:rowOff>
    </xdr:to>
    <xdr:sp macro="" textlink="">
      <xdr:nvSpPr>
        <xdr:cNvPr id="2" name="右矢印 1"/>
        <xdr:cNvSpPr/>
      </xdr:nvSpPr>
      <xdr:spPr>
        <a:xfrm>
          <a:off x="4942265" y="9398000"/>
          <a:ext cx="550485" cy="18521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epc@office.hiroshima-cu.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zoomScale="90" zoomScaleNormal="90" zoomScaleSheetLayoutView="90" zoomScalePageLayoutView="90" workbookViewId="0">
      <selection activeCell="B25" sqref="B25"/>
    </sheetView>
  </sheetViews>
  <sheetFormatPr defaultColWidth="9" defaultRowHeight="10.5" x14ac:dyDescent="0.15"/>
  <cols>
    <col min="1" max="1" width="11.125" style="1" customWidth="1"/>
    <col min="2" max="2" width="10.375" style="1" customWidth="1"/>
    <col min="3" max="3" width="6.125" style="1" customWidth="1"/>
    <col min="4" max="4" width="9.625" style="1" customWidth="1"/>
    <col min="5" max="5" width="13.375" style="1" customWidth="1"/>
    <col min="6" max="6" width="10" style="1" customWidth="1"/>
    <col min="7" max="7" width="6.875" style="1" customWidth="1"/>
    <col min="8" max="8" width="12.125" style="1" customWidth="1"/>
    <col min="9" max="9" width="17.25" style="1" customWidth="1"/>
    <col min="10" max="16384" width="9" style="1"/>
  </cols>
  <sheetData>
    <row r="1" spans="1:10" ht="33" customHeight="1" x14ac:dyDescent="0.15">
      <c r="A1" s="91" t="s">
        <v>6</v>
      </c>
      <c r="B1" s="92"/>
      <c r="C1" s="92"/>
      <c r="D1" s="92"/>
      <c r="E1" s="92"/>
      <c r="F1" s="92"/>
      <c r="G1" s="92"/>
      <c r="H1" s="92"/>
      <c r="I1" s="92"/>
    </row>
    <row r="2" spans="1:10" s="3" customFormat="1" ht="33" customHeight="1" x14ac:dyDescent="0.15">
      <c r="A2" s="93" t="s">
        <v>11</v>
      </c>
      <c r="B2" s="94"/>
      <c r="C2" s="94"/>
      <c r="D2" s="94"/>
      <c r="E2" s="94"/>
      <c r="F2" s="94"/>
      <c r="G2" s="94"/>
      <c r="H2" s="94"/>
      <c r="I2" s="94"/>
    </row>
    <row r="3" spans="1:10" ht="32.25" customHeight="1" x14ac:dyDescent="0.15">
      <c r="A3" s="98" t="s">
        <v>161</v>
      </c>
      <c r="B3" s="98"/>
      <c r="C3" s="98"/>
      <c r="D3" s="98"/>
      <c r="E3" s="98"/>
      <c r="F3" s="98"/>
      <c r="G3" s="98"/>
      <c r="H3" s="98"/>
      <c r="I3" s="98"/>
    </row>
    <row r="4" spans="1:10" ht="29.25" customHeight="1" x14ac:dyDescent="0.15">
      <c r="A4" s="95" t="s">
        <v>49</v>
      </c>
      <c r="B4" s="95"/>
      <c r="C4" s="95"/>
      <c r="D4" s="95"/>
      <c r="E4" s="95"/>
      <c r="F4" s="95"/>
      <c r="G4" s="95"/>
      <c r="H4" s="95"/>
      <c r="I4" s="95"/>
    </row>
    <row r="5" spans="1:10" ht="57" customHeight="1" x14ac:dyDescent="0.15">
      <c r="A5" s="95" t="s">
        <v>68</v>
      </c>
      <c r="B5" s="95"/>
      <c r="C5" s="95"/>
      <c r="D5" s="95"/>
      <c r="E5" s="95"/>
      <c r="F5" s="95"/>
      <c r="G5" s="95"/>
      <c r="H5" s="95"/>
      <c r="I5" s="95"/>
    </row>
    <row r="6" spans="1:10" ht="21" customHeight="1" x14ac:dyDescent="0.15">
      <c r="A6" s="37" t="s">
        <v>20</v>
      </c>
      <c r="B6" s="38"/>
      <c r="C6" s="38"/>
      <c r="D6" s="38"/>
      <c r="E6" s="38"/>
      <c r="F6" s="38"/>
      <c r="G6" s="38"/>
      <c r="H6" s="38"/>
      <c r="I6" s="38"/>
    </row>
    <row r="7" spans="1:10" ht="24" customHeight="1" x14ac:dyDescent="0.15">
      <c r="A7" s="9"/>
      <c r="B7" s="12"/>
      <c r="C7" s="12"/>
      <c r="D7" s="12"/>
      <c r="E7" s="12"/>
      <c r="F7" s="12"/>
      <c r="G7" s="12"/>
      <c r="H7" s="12"/>
      <c r="I7" s="12"/>
    </row>
    <row r="8" spans="1:10" ht="21.75" thickBot="1" x14ac:dyDescent="0.2">
      <c r="A8" s="6"/>
      <c r="B8" s="5"/>
      <c r="C8" s="2"/>
      <c r="D8" s="2"/>
      <c r="E8" s="2"/>
      <c r="F8" s="2"/>
      <c r="G8" s="13" t="s">
        <v>0</v>
      </c>
      <c r="H8" s="96">
        <f ca="1">TODAY()</f>
        <v>43725</v>
      </c>
      <c r="I8" s="97"/>
    </row>
    <row r="9" spans="1:10" ht="15" customHeight="1" x14ac:dyDescent="0.15">
      <c r="A9" s="106" t="s">
        <v>4</v>
      </c>
      <c r="B9" s="109" t="s">
        <v>47</v>
      </c>
      <c r="C9" s="110"/>
      <c r="D9" s="110"/>
      <c r="E9" s="111"/>
      <c r="F9" s="109" t="s">
        <v>48</v>
      </c>
      <c r="G9" s="110"/>
      <c r="H9" s="110"/>
      <c r="I9" s="112"/>
    </row>
    <row r="10" spans="1:10" ht="25.5" customHeight="1" x14ac:dyDescent="0.15">
      <c r="A10" s="107"/>
      <c r="B10" s="113" t="s">
        <v>51</v>
      </c>
      <c r="C10" s="114"/>
      <c r="D10" s="114"/>
      <c r="E10" s="115"/>
      <c r="F10" s="116" t="s">
        <v>52</v>
      </c>
      <c r="G10" s="117"/>
      <c r="H10" s="117"/>
      <c r="I10" s="118"/>
    </row>
    <row r="11" spans="1:10" ht="26.25" customHeight="1" x14ac:dyDescent="0.15">
      <c r="A11" s="108"/>
      <c r="B11" s="119" t="s">
        <v>99</v>
      </c>
      <c r="C11" s="120"/>
      <c r="D11" s="121"/>
      <c r="E11" s="116" t="s">
        <v>66</v>
      </c>
      <c r="F11" s="117"/>
      <c r="G11" s="117"/>
      <c r="H11" s="117"/>
      <c r="I11" s="118"/>
    </row>
    <row r="12" spans="1:10" ht="25.5" customHeight="1" x14ac:dyDescent="0.15">
      <c r="A12" s="19" t="s">
        <v>44</v>
      </c>
      <c r="B12" s="29" t="s">
        <v>53</v>
      </c>
      <c r="C12" s="11" t="s">
        <v>26</v>
      </c>
      <c r="D12" s="30" t="s">
        <v>54</v>
      </c>
      <c r="E12" s="16" t="s">
        <v>27</v>
      </c>
      <c r="F12" s="128">
        <v>33512</v>
      </c>
      <c r="G12" s="129"/>
      <c r="H12" s="26" t="s">
        <v>105</v>
      </c>
      <c r="I12" s="31">
        <f ca="1">DATEDIF(F12,H8,"Y")</f>
        <v>27</v>
      </c>
      <c r="J12" s="25"/>
    </row>
    <row r="13" spans="1:10" s="2" customFormat="1" ht="26.25" customHeight="1" x14ac:dyDescent="0.15">
      <c r="A13" s="8" t="s">
        <v>7</v>
      </c>
      <c r="B13" s="122" t="s">
        <v>74</v>
      </c>
      <c r="C13" s="123"/>
      <c r="D13" s="124"/>
      <c r="E13" s="7" t="s">
        <v>8</v>
      </c>
      <c r="F13" s="125" t="s">
        <v>67</v>
      </c>
      <c r="G13" s="126"/>
      <c r="H13" s="126"/>
      <c r="I13" s="127"/>
    </row>
    <row r="14" spans="1:10" s="2" customFormat="1" ht="22.5" customHeight="1" x14ac:dyDescent="0.15">
      <c r="A14" s="133" t="s">
        <v>1</v>
      </c>
      <c r="B14" s="16" t="s">
        <v>18</v>
      </c>
      <c r="C14" s="16" t="s">
        <v>16</v>
      </c>
      <c r="D14" s="20" t="s">
        <v>17</v>
      </c>
      <c r="E14" s="99" t="s">
        <v>114</v>
      </c>
      <c r="F14" s="100"/>
      <c r="G14" s="100"/>
      <c r="H14" s="100"/>
      <c r="I14" s="101"/>
    </row>
    <row r="15" spans="1:10" ht="31.5" customHeight="1" thickBot="1" x14ac:dyDescent="0.2">
      <c r="A15" s="134"/>
      <c r="B15" s="63" t="s">
        <v>55</v>
      </c>
      <c r="C15" s="64" t="s">
        <v>137</v>
      </c>
      <c r="D15" s="32">
        <v>1799999</v>
      </c>
      <c r="E15" s="130" t="s">
        <v>125</v>
      </c>
      <c r="F15" s="131"/>
      <c r="G15" s="132"/>
      <c r="H15" s="22" t="s">
        <v>101</v>
      </c>
      <c r="I15" s="33" t="s">
        <v>100</v>
      </c>
    </row>
    <row r="16" spans="1:10" ht="22.5" customHeight="1" x14ac:dyDescent="0.15">
      <c r="A16" s="135" t="s">
        <v>2</v>
      </c>
      <c r="B16" s="102" t="s">
        <v>19</v>
      </c>
      <c r="C16" s="103"/>
      <c r="D16" s="103"/>
      <c r="E16" s="103"/>
      <c r="F16" s="103"/>
      <c r="G16" s="104"/>
      <c r="H16" s="102" t="s">
        <v>71</v>
      </c>
      <c r="I16" s="105"/>
    </row>
    <row r="17" spans="1:9" ht="34.5" customHeight="1" x14ac:dyDescent="0.15">
      <c r="A17" s="136"/>
      <c r="B17" s="171" t="s">
        <v>56</v>
      </c>
      <c r="C17" s="172"/>
      <c r="D17" s="172"/>
      <c r="E17" s="172"/>
      <c r="F17" s="172"/>
      <c r="G17" s="173"/>
      <c r="H17" s="116" t="s">
        <v>94</v>
      </c>
      <c r="I17" s="118"/>
    </row>
    <row r="18" spans="1:9" ht="10.5" customHeight="1" x14ac:dyDescent="0.15">
      <c r="A18" s="136"/>
      <c r="B18" s="119" t="s">
        <v>73</v>
      </c>
      <c r="C18" s="120"/>
      <c r="D18" s="120"/>
      <c r="E18" s="120"/>
      <c r="F18" s="121"/>
      <c r="G18" s="120" t="s">
        <v>72</v>
      </c>
      <c r="H18" s="120"/>
      <c r="I18" s="174"/>
    </row>
    <row r="19" spans="1:9" ht="21" customHeight="1" x14ac:dyDescent="0.15">
      <c r="A19" s="137"/>
      <c r="B19" s="177" t="s">
        <v>57</v>
      </c>
      <c r="C19" s="178"/>
      <c r="D19" s="178"/>
      <c r="E19" s="178"/>
      <c r="F19" s="179"/>
      <c r="G19" s="175" t="s">
        <v>112</v>
      </c>
      <c r="H19" s="175"/>
      <c r="I19" s="176"/>
    </row>
    <row r="20" spans="1:9" ht="30" customHeight="1" thickBot="1" x14ac:dyDescent="0.2">
      <c r="A20" s="81" t="s">
        <v>89</v>
      </c>
      <c r="B20" s="82"/>
      <c r="C20" s="83" t="s">
        <v>58</v>
      </c>
      <c r="D20" s="84"/>
      <c r="E20" s="84"/>
      <c r="F20" s="84"/>
      <c r="G20" s="84"/>
      <c r="H20" s="84"/>
      <c r="I20" s="85"/>
    </row>
    <row r="21" spans="1:9" ht="25.5" customHeight="1" x14ac:dyDescent="0.15">
      <c r="A21" s="86" t="s">
        <v>98</v>
      </c>
      <c r="B21" s="21" t="s">
        <v>12</v>
      </c>
      <c r="C21" s="88" t="s">
        <v>59</v>
      </c>
      <c r="D21" s="88"/>
      <c r="E21" s="21" t="s">
        <v>15</v>
      </c>
      <c r="F21" s="88" t="s">
        <v>60</v>
      </c>
      <c r="G21" s="88"/>
      <c r="H21" s="21" t="s">
        <v>10</v>
      </c>
      <c r="I21" s="34" t="s">
        <v>61</v>
      </c>
    </row>
    <row r="22" spans="1:9" ht="22.5" customHeight="1" thickBot="1" x14ac:dyDescent="0.2">
      <c r="A22" s="87"/>
      <c r="B22" s="14" t="s">
        <v>9</v>
      </c>
      <c r="C22" s="89" t="s">
        <v>62</v>
      </c>
      <c r="D22" s="90"/>
      <c r="E22" s="15" t="s">
        <v>46</v>
      </c>
      <c r="F22" s="79" t="s">
        <v>63</v>
      </c>
      <c r="G22" s="79"/>
      <c r="H22" s="79"/>
      <c r="I22" s="80"/>
    </row>
    <row r="23" spans="1:9" ht="23.25" customHeight="1" x14ac:dyDescent="0.15">
      <c r="A23" s="141" t="s">
        <v>3</v>
      </c>
      <c r="B23" s="24" t="s">
        <v>13</v>
      </c>
      <c r="C23" s="157" t="s">
        <v>14</v>
      </c>
      <c r="D23" s="158"/>
      <c r="E23" s="23" t="s">
        <v>104</v>
      </c>
      <c r="F23" s="152" t="s">
        <v>113</v>
      </c>
      <c r="G23" s="152"/>
      <c r="H23" s="152"/>
      <c r="I23" s="153"/>
    </row>
    <row r="24" spans="1:9" ht="24" customHeight="1" thickBot="1" x14ac:dyDescent="0.2">
      <c r="A24" s="142"/>
      <c r="B24" s="35" t="s">
        <v>64</v>
      </c>
      <c r="C24" s="159">
        <v>44560</v>
      </c>
      <c r="D24" s="160"/>
      <c r="E24" s="36" t="s">
        <v>65</v>
      </c>
      <c r="F24" s="154" t="s">
        <v>102</v>
      </c>
      <c r="G24" s="155"/>
      <c r="H24" s="155"/>
      <c r="I24" s="156"/>
    </row>
    <row r="25" spans="1:9" ht="23.25" customHeight="1" thickTop="1" x14ac:dyDescent="0.15">
      <c r="A25" s="150" t="s">
        <v>5</v>
      </c>
      <c r="B25" s="46" t="s">
        <v>117</v>
      </c>
      <c r="C25" s="151" t="s">
        <v>103</v>
      </c>
      <c r="D25" s="151"/>
      <c r="E25" s="161"/>
      <c r="F25" s="162"/>
      <c r="G25" s="162"/>
      <c r="H25" s="163" t="s">
        <v>153</v>
      </c>
      <c r="I25" s="164"/>
    </row>
    <row r="26" spans="1:9" ht="34.5" customHeight="1" thickBot="1" x14ac:dyDescent="0.2">
      <c r="A26" s="134"/>
      <c r="B26" s="148" t="s">
        <v>118</v>
      </c>
      <c r="C26" s="149"/>
      <c r="D26" s="149"/>
      <c r="E26" s="149"/>
      <c r="F26" s="149"/>
      <c r="G26" s="149"/>
      <c r="H26" s="165"/>
      <c r="I26" s="166"/>
    </row>
    <row r="27" spans="1:9" s="4" customFormat="1" ht="14.25" thickBot="1" x14ac:dyDescent="0.2">
      <c r="A27" s="169" t="s">
        <v>136</v>
      </c>
      <c r="B27" s="170"/>
      <c r="C27" s="170"/>
      <c r="D27" s="170"/>
      <c r="E27" s="170"/>
      <c r="F27" s="170"/>
      <c r="G27" s="170"/>
      <c r="H27" s="167"/>
      <c r="I27" s="168"/>
    </row>
    <row r="28" spans="1:9" s="4" customFormat="1" ht="55.5" customHeight="1" thickTop="1" x14ac:dyDescent="0.15">
      <c r="A28" s="146" t="s">
        <v>134</v>
      </c>
      <c r="B28" s="147"/>
      <c r="C28" s="147"/>
      <c r="D28" s="147"/>
      <c r="E28" s="147"/>
      <c r="F28" s="147"/>
      <c r="G28" s="17" t="s">
        <v>135</v>
      </c>
      <c r="H28" s="17" t="s">
        <v>90</v>
      </c>
      <c r="I28" s="47" t="s">
        <v>91</v>
      </c>
    </row>
    <row r="29" spans="1:9" s="4" customFormat="1" ht="18.75" customHeight="1" x14ac:dyDescent="0.15">
      <c r="A29" s="143" t="s">
        <v>69</v>
      </c>
      <c r="B29" s="144"/>
      <c r="C29" s="144"/>
      <c r="D29" s="144"/>
      <c r="E29" s="144"/>
      <c r="F29" s="144"/>
      <c r="G29" s="144"/>
      <c r="H29" s="144"/>
      <c r="I29" s="145"/>
    </row>
    <row r="30" spans="1:9" ht="91.5" customHeight="1" thickBot="1" x14ac:dyDescent="0.2">
      <c r="A30" s="138" t="s">
        <v>70</v>
      </c>
      <c r="B30" s="139"/>
      <c r="C30" s="139"/>
      <c r="D30" s="139"/>
      <c r="E30" s="139"/>
      <c r="F30" s="139"/>
      <c r="G30" s="139"/>
      <c r="H30" s="139"/>
      <c r="I30" s="140"/>
    </row>
    <row r="32" spans="1:9" x14ac:dyDescent="0.15">
      <c r="A32" s="2"/>
      <c r="B32" s="2"/>
      <c r="C32" s="2"/>
      <c r="D32" s="2"/>
      <c r="E32" s="2"/>
      <c r="F32" s="2"/>
      <c r="G32" s="2"/>
      <c r="H32" s="2"/>
      <c r="I32" s="2"/>
    </row>
    <row r="33" spans="1:9" ht="12" x14ac:dyDescent="0.15">
      <c r="A33" s="5"/>
      <c r="B33" s="10"/>
      <c r="C33" s="10"/>
      <c r="D33" s="10"/>
      <c r="E33" s="10"/>
      <c r="F33" s="10"/>
      <c r="G33" s="10"/>
      <c r="H33" s="10"/>
      <c r="I33" s="10"/>
    </row>
    <row r="36" spans="1:9" ht="12" customHeight="1" x14ac:dyDescent="0.15"/>
  </sheetData>
  <sheetProtection password="CCBC" sheet="1" objects="1" scenarios="1" selectLockedCells="1"/>
  <mergeCells count="49">
    <mergeCell ref="B17:G17"/>
    <mergeCell ref="G18:I18"/>
    <mergeCell ref="G19:I19"/>
    <mergeCell ref="B18:F18"/>
    <mergeCell ref="B19:F19"/>
    <mergeCell ref="H17:I17"/>
    <mergeCell ref="A30:I30"/>
    <mergeCell ref="A23:A24"/>
    <mergeCell ref="A29:I29"/>
    <mergeCell ref="A28:F28"/>
    <mergeCell ref="B26:G26"/>
    <mergeCell ref="A25:A26"/>
    <mergeCell ref="C25:D25"/>
    <mergeCell ref="F23:I23"/>
    <mergeCell ref="F24:I24"/>
    <mergeCell ref="C23:D23"/>
    <mergeCell ref="C24:D24"/>
    <mergeCell ref="E25:G25"/>
    <mergeCell ref="H25:I27"/>
    <mergeCell ref="A27:G27"/>
    <mergeCell ref="E14:I14"/>
    <mergeCell ref="B16:G16"/>
    <mergeCell ref="H16:I16"/>
    <mergeCell ref="A9:A11"/>
    <mergeCell ref="B9:E9"/>
    <mergeCell ref="F9:I9"/>
    <mergeCell ref="B10:E10"/>
    <mergeCell ref="F10:I10"/>
    <mergeCell ref="B11:D11"/>
    <mergeCell ref="E11:I11"/>
    <mergeCell ref="B13:D13"/>
    <mergeCell ref="F13:I13"/>
    <mergeCell ref="F12:G12"/>
    <mergeCell ref="E15:G15"/>
    <mergeCell ref="A14:A15"/>
    <mergeCell ref="A16:A19"/>
    <mergeCell ref="A1:I1"/>
    <mergeCell ref="A2:I2"/>
    <mergeCell ref="A4:I4"/>
    <mergeCell ref="A5:I5"/>
    <mergeCell ref="H8:I8"/>
    <mergeCell ref="A3:I3"/>
    <mergeCell ref="F22:I22"/>
    <mergeCell ref="A20:B20"/>
    <mergeCell ref="C20:I20"/>
    <mergeCell ref="A21:A22"/>
    <mergeCell ref="C21:D21"/>
    <mergeCell ref="F21:G21"/>
    <mergeCell ref="C22:D22"/>
  </mergeCells>
  <phoneticPr fontId="1"/>
  <dataValidations count="16">
    <dataValidation type="list" showInputMessage="1" showErrorMessage="1" sqref="D12">
      <formula1>"男,女"</formula1>
    </dataValidation>
    <dataValidation allowBlank="1" showInputMessage="1" showErrorMessage="1" promptTitle="入力が終わったら印刷します Print this form" prompt="_x000a_この登録書を印刷して直筆でサインして、在留カードのコピーと併せて国際交流推進センターまで持って来てください。_x000a_After completing, print the form, and put your signature by hand-writing, and submit to IEPC with a copy of residential card._x000a_New students are also required to submit a copy of passport." sqref="A27:A29 G28:I28"/>
    <dataValidation allowBlank="1" showInputMessage="1" showErrorMessage="1" promptTitle="友人はダメです" prompt="母国か日本在住の親族のみ" sqref="C21:D21"/>
    <dataValidation type="custom" imeMode="halfAlpha" allowBlank="1" showInputMessage="1" showErrorMessage="1" errorTitle="半角で入力されていません！" error="もう一度半角で入力してください" promptTitle="中国人留学生は" prompt="qqメール以外のアドレスを入力してください。" sqref="B19">
      <formula1>B19=ASC(B19)</formula1>
    </dataValidation>
    <dataValidation type="custom" imeMode="halfAlpha" showInputMessage="1" showErrorMessage="1" errorTitle="半角で入力されていません" error="再度半角で入力してください" promptTitle="！！注意！！" prompt="半角英数字で入力してください！" sqref="F22:I22">
      <formula1>F22=ASC(F22)</formula1>
    </dataValidation>
    <dataValidation type="list" allowBlank="1" showInputMessage="1" showErrorMessage="1" promptTitle="友人はダメです" prompt="母国の保護者か日本在住の親戚のみ" sqref="F21:G21">
      <formula1>"父,母,妻,親戚,その他"</formula1>
    </dataValidation>
    <dataValidation type="list" allowBlank="1" showInputMessage="1" showErrorMessage="1" sqref="B24">
      <formula1>"留学,家族滞在"</formula1>
    </dataValidation>
    <dataValidation type="list" showInputMessage="1" showErrorMessage="1" sqref="B15">
      <formula1>"国際学部,情報科学部,芸術学部,国際学研究科,情報科学研究科,芸術学研究科,外国人研究生,特別聴講生Exchange students"</formula1>
    </dataValidation>
    <dataValidation imeMode="halfAlpha" allowBlank="1" showInputMessage="1" showErrorMessage="1" sqref="B10:E10 C22:D22"/>
    <dataValidation imeMode="fullKatakana" allowBlank="1" showInputMessage="1" showErrorMessage="1" sqref="E11"/>
    <dataValidation type="list" showInputMessage="1" sqref="C15">
      <formula1>"外国人研究生,特別聴講生Exchange students,1,2,3,4,M1,M2,D1,D2,D3"</formula1>
    </dataValidation>
    <dataValidation imeMode="halfAlpha" allowBlank="1" showInputMessage="1" sqref="D15"/>
    <dataValidation type="custom" imeMode="halfAlpha" allowBlank="1" showErrorMessage="1" errorTitle="半角で入力されていません！" error="もう一度半角で入力してください" promptTitle="中国人留学生は" prompt="qqメール以外のアドレスを入力してください。" sqref="G19:I19">
      <formula1>G19=ASC(G19)</formula1>
    </dataValidation>
    <dataValidation allowBlank="1" showInputMessage="1" showErrorMessage="1" prompt="必ず記入してください" sqref="A21:A22"/>
    <dataValidation type="list" allowBlank="1" showInputMessage="1" showErrorMessage="1" sqref="E24">
      <formula1>"有,無"</formula1>
    </dataValidation>
    <dataValidation type="list" allowBlank="1" showInputMessage="1" showErrorMessage="1" sqref="B25">
      <formula1>"有 Acquired,無 None"</formula1>
    </dataValidation>
  </dataValidations>
  <hyperlinks>
    <hyperlink ref="B19" r:id="rId1"/>
  </hyperlinks>
  <printOptions horizontalCentered="1"/>
  <pageMargins left="0.15748031496062992" right="0.15748031496062992" top="0.55118110236220474" bottom="0.59055118110236227" header="0.31496062992125984" footer="0.31496062992125984"/>
  <pageSetup paperSize="9" scale="95" fitToWidth="0" orientation="portrait" r:id="rId2"/>
  <headerFooter alignWithMargins="0">
    <oddFooter>&amp;R&amp;8&amp;Z&amp;F</oddFooter>
  </headerFooter>
  <drawing r:id="rId3"/>
  <legacyDrawing r:id="rId4"/>
  <extLst>
    <ext xmlns:x14="http://schemas.microsoft.com/office/spreadsheetml/2009/9/main" uri="{CCE6A557-97BC-4b89-ADB6-D9C93CAAB3DF}">
      <x14:dataValidations xmlns:xm="http://schemas.microsoft.com/office/excel/2006/main" count="3">
        <x14:dataValidation type="list" showInputMessage="1" showErrorMessage="1">
          <x14:formula1>
            <xm:f>'大学使用(UNIVERSITY USE)'!$F$18:$F$23</xm:f>
          </x14:formula1>
          <xm:sqref>H17:I17</xm:sqref>
        </x14:dataValidation>
        <x14:dataValidation type="list" imeMode="halfAlpha" showInputMessage="1" showErrorMessage="1">
          <x14:formula1>
            <xm:f>'大学使用(UNIVERSITY USE)'!$I$3:$I$13</xm:f>
          </x14:formula1>
          <xm:sqref>E15:G15</xm:sqref>
        </x14:dataValidation>
        <x14:dataValidation type="list" showInputMessage="1" showErrorMessage="1">
          <x14:formula1>
            <xm:f>'大学使用(UNIVERSITY USE)'!$F$3:$F$15</xm:f>
          </x14:formula1>
          <xm:sqref>B13:D13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topLeftCell="A10" zoomScale="70" zoomScaleNormal="70" zoomScaleSheetLayoutView="70" zoomScalePageLayoutView="90" workbookViewId="0">
      <selection activeCell="C14" sqref="C14"/>
    </sheetView>
  </sheetViews>
  <sheetFormatPr defaultColWidth="9" defaultRowHeight="10.5" x14ac:dyDescent="0.15"/>
  <cols>
    <col min="1" max="1" width="12.125" style="1" customWidth="1"/>
    <col min="2" max="2" width="13.875" style="1" customWidth="1"/>
    <col min="3" max="3" width="11" style="1" customWidth="1"/>
    <col min="4" max="4" width="7" style="1" customWidth="1"/>
    <col min="5" max="5" width="12.25" style="1" customWidth="1"/>
    <col min="6" max="8" width="8.125" style="1" customWidth="1"/>
    <col min="9" max="9" width="15.875" style="1" customWidth="1"/>
    <col min="10" max="16384" width="9" style="1"/>
  </cols>
  <sheetData>
    <row r="1" spans="1:14" ht="30.75" customHeight="1" x14ac:dyDescent="0.15">
      <c r="A1" s="91" t="s">
        <v>6</v>
      </c>
      <c r="B1" s="92"/>
      <c r="C1" s="92"/>
      <c r="D1" s="92"/>
      <c r="E1" s="92"/>
      <c r="F1" s="92"/>
      <c r="G1" s="92"/>
      <c r="H1" s="92"/>
      <c r="I1" s="92"/>
    </row>
    <row r="2" spans="1:14" s="3" customFormat="1" ht="30.75" customHeight="1" x14ac:dyDescent="0.15">
      <c r="A2" s="93" t="s">
        <v>11</v>
      </c>
      <c r="B2" s="94"/>
      <c r="C2" s="94"/>
      <c r="D2" s="94"/>
      <c r="E2" s="94"/>
      <c r="F2" s="94"/>
      <c r="G2" s="94"/>
      <c r="H2" s="94"/>
      <c r="I2" s="94"/>
    </row>
    <row r="3" spans="1:14" ht="33.75" customHeight="1" x14ac:dyDescent="0.15">
      <c r="A3" s="238" t="s">
        <v>149</v>
      </c>
      <c r="B3" s="238"/>
      <c r="C3" s="238"/>
      <c r="D3" s="238"/>
      <c r="E3" s="238"/>
      <c r="F3" s="238"/>
      <c r="G3" s="238"/>
      <c r="H3" s="238"/>
      <c r="I3" s="238"/>
    </row>
    <row r="4" spans="1:14" ht="29.25" customHeight="1" x14ac:dyDescent="0.15">
      <c r="A4" s="239" t="s">
        <v>49</v>
      </c>
      <c r="B4" s="239"/>
      <c r="C4" s="239"/>
      <c r="D4" s="239"/>
      <c r="E4" s="239"/>
      <c r="F4" s="239"/>
      <c r="G4" s="239"/>
      <c r="H4" s="239"/>
      <c r="I4" s="239"/>
    </row>
    <row r="5" spans="1:14" ht="57" customHeight="1" x14ac:dyDescent="0.15">
      <c r="A5" s="239" t="s">
        <v>133</v>
      </c>
      <c r="B5" s="239"/>
      <c r="C5" s="239"/>
      <c r="D5" s="239"/>
      <c r="E5" s="239"/>
      <c r="F5" s="239"/>
      <c r="G5" s="239"/>
      <c r="H5" s="239"/>
      <c r="I5" s="239"/>
    </row>
    <row r="6" spans="1:14" ht="21" customHeight="1" x14ac:dyDescent="0.15">
      <c r="A6" s="9" t="s">
        <v>20</v>
      </c>
      <c r="B6" s="77"/>
      <c r="C6" s="77"/>
      <c r="D6" s="77"/>
      <c r="E6" s="77"/>
      <c r="F6" s="77"/>
      <c r="G6" s="77"/>
      <c r="H6" s="77"/>
      <c r="I6" s="77"/>
    </row>
    <row r="7" spans="1:14" ht="47.25" customHeight="1" x14ac:dyDescent="0.15">
      <c r="A7" s="9"/>
      <c r="B7" s="77"/>
      <c r="C7" s="77"/>
      <c r="D7" s="77"/>
      <c r="E7" s="77"/>
      <c r="F7" s="77"/>
      <c r="G7" s="77"/>
      <c r="H7" s="77"/>
      <c r="I7" s="77"/>
    </row>
    <row r="8" spans="1:14" ht="22.5" customHeight="1" thickBot="1" x14ac:dyDescent="0.2">
      <c r="A8" s="6"/>
      <c r="B8" s="5"/>
      <c r="C8" s="2"/>
      <c r="D8" s="2"/>
      <c r="E8" s="2"/>
      <c r="F8" s="2"/>
      <c r="G8" s="13" t="s">
        <v>0</v>
      </c>
      <c r="H8" s="236">
        <f ca="1">TODAY()</f>
        <v>43725</v>
      </c>
      <c r="I8" s="237"/>
    </row>
    <row r="9" spans="1:14" ht="15" customHeight="1" x14ac:dyDescent="0.15">
      <c r="A9" s="106" t="s">
        <v>4</v>
      </c>
      <c r="B9" s="109" t="s">
        <v>47</v>
      </c>
      <c r="C9" s="110"/>
      <c r="D9" s="110"/>
      <c r="E9" s="111"/>
      <c r="F9" s="109" t="s">
        <v>48</v>
      </c>
      <c r="G9" s="110"/>
      <c r="H9" s="110"/>
      <c r="I9" s="112"/>
      <c r="N9" s="65"/>
    </row>
    <row r="10" spans="1:14" ht="24" customHeight="1" x14ac:dyDescent="0.15">
      <c r="A10" s="107"/>
      <c r="B10" s="232"/>
      <c r="C10" s="233"/>
      <c r="D10" s="233"/>
      <c r="E10" s="234"/>
      <c r="F10" s="214"/>
      <c r="G10" s="235"/>
      <c r="H10" s="235"/>
      <c r="I10" s="215"/>
    </row>
    <row r="11" spans="1:14" ht="24" customHeight="1" x14ac:dyDescent="0.15">
      <c r="A11" s="108"/>
      <c r="B11" s="119" t="s">
        <v>99</v>
      </c>
      <c r="C11" s="120"/>
      <c r="D11" s="121"/>
      <c r="E11" s="214"/>
      <c r="F11" s="235"/>
      <c r="G11" s="235"/>
      <c r="H11" s="235"/>
      <c r="I11" s="215"/>
    </row>
    <row r="12" spans="1:14" ht="24" customHeight="1" x14ac:dyDescent="0.15">
      <c r="A12" s="74" t="s">
        <v>126</v>
      </c>
      <c r="B12" s="39"/>
      <c r="C12" s="16" t="s">
        <v>127</v>
      </c>
      <c r="D12" s="40" t="s">
        <v>150</v>
      </c>
      <c r="E12" s="16" t="s">
        <v>128</v>
      </c>
      <c r="F12" s="221">
        <v>33239</v>
      </c>
      <c r="G12" s="222"/>
      <c r="H12" s="61" t="s">
        <v>129</v>
      </c>
      <c r="I12" s="69">
        <f ca="1">DATEDIF(F12,H8,"Y")</f>
        <v>28</v>
      </c>
    </row>
    <row r="13" spans="1:14" s="2" customFormat="1" ht="24" customHeight="1" x14ac:dyDescent="0.15">
      <c r="A13" s="8" t="s">
        <v>7</v>
      </c>
      <c r="B13" s="223" t="s">
        <v>154</v>
      </c>
      <c r="C13" s="224"/>
      <c r="D13" s="225"/>
      <c r="E13" s="7" t="s">
        <v>8</v>
      </c>
      <c r="F13" s="226"/>
      <c r="G13" s="227"/>
      <c r="H13" s="227"/>
      <c r="I13" s="228"/>
    </row>
    <row r="14" spans="1:14" s="2" customFormat="1" ht="24.75" customHeight="1" x14ac:dyDescent="0.15">
      <c r="A14" s="133" t="s">
        <v>1</v>
      </c>
      <c r="B14" s="16" t="s">
        <v>18</v>
      </c>
      <c r="C14" s="16" t="s">
        <v>16</v>
      </c>
      <c r="D14" s="75" t="s">
        <v>17</v>
      </c>
      <c r="E14" s="99" t="s">
        <v>114</v>
      </c>
      <c r="F14" s="100"/>
      <c r="G14" s="100"/>
      <c r="H14" s="100"/>
      <c r="I14" s="101"/>
    </row>
    <row r="15" spans="1:14" ht="44.25" customHeight="1" thickBot="1" x14ac:dyDescent="0.2">
      <c r="A15" s="134"/>
      <c r="B15" s="48" t="s">
        <v>142</v>
      </c>
      <c r="C15" s="66" t="s">
        <v>152</v>
      </c>
      <c r="D15" s="41"/>
      <c r="E15" s="229" t="s">
        <v>147</v>
      </c>
      <c r="F15" s="230"/>
      <c r="G15" s="231"/>
      <c r="H15" s="22" t="s">
        <v>130</v>
      </c>
      <c r="I15" s="42"/>
    </row>
    <row r="16" spans="1:14" ht="24.75" customHeight="1" x14ac:dyDescent="0.15">
      <c r="A16" s="135" t="s">
        <v>2</v>
      </c>
      <c r="B16" s="102" t="s">
        <v>19</v>
      </c>
      <c r="C16" s="103"/>
      <c r="D16" s="103"/>
      <c r="E16" s="103"/>
      <c r="F16" s="103"/>
      <c r="G16" s="104"/>
      <c r="H16" s="102" t="s">
        <v>71</v>
      </c>
      <c r="I16" s="105"/>
    </row>
    <row r="17" spans="1:10" ht="31.5" customHeight="1" x14ac:dyDescent="0.15">
      <c r="A17" s="136"/>
      <c r="B17" s="211"/>
      <c r="C17" s="212"/>
      <c r="D17" s="212"/>
      <c r="E17" s="212"/>
      <c r="F17" s="212"/>
      <c r="G17" s="213"/>
      <c r="H17" s="214" t="s">
        <v>94</v>
      </c>
      <c r="I17" s="215"/>
    </row>
    <row r="18" spans="1:10" ht="10.5" customHeight="1" x14ac:dyDescent="0.15">
      <c r="A18" s="136"/>
      <c r="B18" s="119" t="s">
        <v>73</v>
      </c>
      <c r="C18" s="120"/>
      <c r="D18" s="120"/>
      <c r="E18" s="120"/>
      <c r="F18" s="121"/>
      <c r="G18" s="120" t="s">
        <v>72</v>
      </c>
      <c r="H18" s="120"/>
      <c r="I18" s="174"/>
    </row>
    <row r="19" spans="1:10" ht="24" customHeight="1" x14ac:dyDescent="0.15">
      <c r="A19" s="137"/>
      <c r="B19" s="216"/>
      <c r="C19" s="217"/>
      <c r="D19" s="217"/>
      <c r="E19" s="217"/>
      <c r="F19" s="218"/>
      <c r="G19" s="219"/>
      <c r="H19" s="219"/>
      <c r="I19" s="220"/>
    </row>
    <row r="20" spans="1:10" ht="35.25" customHeight="1" thickBot="1" x14ac:dyDescent="0.2">
      <c r="A20" s="81" t="s">
        <v>89</v>
      </c>
      <c r="B20" s="82"/>
      <c r="C20" s="203"/>
      <c r="D20" s="204"/>
      <c r="E20" s="204"/>
      <c r="F20" s="204"/>
      <c r="G20" s="204"/>
      <c r="H20" s="204"/>
      <c r="I20" s="205"/>
    </row>
    <row r="21" spans="1:10" ht="40.5" customHeight="1" x14ac:dyDescent="0.15">
      <c r="A21" s="86" t="s">
        <v>98</v>
      </c>
      <c r="B21" s="21" t="s">
        <v>12</v>
      </c>
      <c r="C21" s="206"/>
      <c r="D21" s="206"/>
      <c r="E21" s="21" t="s">
        <v>15</v>
      </c>
      <c r="F21" s="206" t="s">
        <v>121</v>
      </c>
      <c r="G21" s="206"/>
      <c r="H21" s="21" t="s">
        <v>10</v>
      </c>
      <c r="I21" s="43"/>
    </row>
    <row r="22" spans="1:10" ht="26.25" customHeight="1" thickBot="1" x14ac:dyDescent="0.2">
      <c r="A22" s="87"/>
      <c r="B22" s="14" t="s">
        <v>9</v>
      </c>
      <c r="C22" s="207"/>
      <c r="D22" s="208"/>
      <c r="E22" s="15" t="s">
        <v>46</v>
      </c>
      <c r="F22" s="209"/>
      <c r="G22" s="209"/>
      <c r="H22" s="209"/>
      <c r="I22" s="210"/>
    </row>
    <row r="23" spans="1:10" ht="39" x14ac:dyDescent="0.15">
      <c r="A23" s="141" t="s">
        <v>3</v>
      </c>
      <c r="B23" s="24" t="s">
        <v>119</v>
      </c>
      <c r="C23" s="76" t="s">
        <v>156</v>
      </c>
      <c r="D23" s="157" t="s">
        <v>155</v>
      </c>
      <c r="E23" s="158"/>
      <c r="F23" s="23" t="s">
        <v>157</v>
      </c>
      <c r="G23" s="188" t="s">
        <v>113</v>
      </c>
      <c r="H23" s="189"/>
      <c r="I23" s="190"/>
    </row>
    <row r="24" spans="1:10" ht="25.5" customHeight="1" thickBot="1" x14ac:dyDescent="0.2">
      <c r="A24" s="142"/>
      <c r="B24" s="44" t="s">
        <v>115</v>
      </c>
      <c r="C24" s="67"/>
      <c r="D24" s="191">
        <v>33242</v>
      </c>
      <c r="E24" s="192"/>
      <c r="F24" s="45" t="s">
        <v>116</v>
      </c>
      <c r="G24" s="193"/>
      <c r="H24" s="194"/>
      <c r="I24" s="195"/>
    </row>
    <row r="25" spans="1:10" ht="25.5" customHeight="1" thickTop="1" x14ac:dyDescent="0.15">
      <c r="A25" s="150" t="s">
        <v>5</v>
      </c>
      <c r="B25" s="46" t="s">
        <v>117</v>
      </c>
      <c r="C25" s="197" t="s">
        <v>103</v>
      </c>
      <c r="D25" s="198"/>
      <c r="E25" s="162"/>
      <c r="F25" s="162"/>
      <c r="G25" s="199"/>
      <c r="H25" s="163" t="s">
        <v>151</v>
      </c>
      <c r="I25" s="164"/>
    </row>
    <row r="26" spans="1:10" ht="56.25" customHeight="1" thickBot="1" x14ac:dyDescent="0.2">
      <c r="A26" s="196"/>
      <c r="B26" s="200" t="s">
        <v>118</v>
      </c>
      <c r="C26" s="201"/>
      <c r="D26" s="201"/>
      <c r="E26" s="201"/>
      <c r="F26" s="201"/>
      <c r="G26" s="202"/>
      <c r="H26" s="165"/>
      <c r="I26" s="166"/>
    </row>
    <row r="27" spans="1:10" ht="13.5" x14ac:dyDescent="0.15">
      <c r="A27" s="71" t="s">
        <v>136</v>
      </c>
      <c r="B27" s="70"/>
      <c r="C27" s="70"/>
      <c r="D27" s="70"/>
      <c r="E27" s="70"/>
      <c r="F27" s="70"/>
      <c r="G27" s="70"/>
      <c r="H27" s="72"/>
      <c r="I27" s="73"/>
    </row>
    <row r="28" spans="1:10" s="4" customFormat="1" ht="57" customHeight="1" x14ac:dyDescent="0.15">
      <c r="A28" s="180" t="s">
        <v>158</v>
      </c>
      <c r="B28" s="181"/>
      <c r="C28" s="181"/>
      <c r="D28" s="181"/>
      <c r="E28" s="181"/>
      <c r="F28" s="181"/>
      <c r="G28" s="17" t="s">
        <v>135</v>
      </c>
      <c r="H28" s="17" t="s">
        <v>90</v>
      </c>
      <c r="I28" s="47" t="s">
        <v>91</v>
      </c>
      <c r="J28" s="18"/>
    </row>
    <row r="29" spans="1:10" ht="19.5" customHeight="1" thickBot="1" x14ac:dyDescent="0.2">
      <c r="A29" s="182" t="s">
        <v>69</v>
      </c>
      <c r="B29" s="183"/>
      <c r="C29" s="183"/>
      <c r="D29" s="183"/>
      <c r="E29" s="183"/>
      <c r="F29" s="183"/>
      <c r="G29" s="183"/>
      <c r="H29" s="183"/>
      <c r="I29" s="184"/>
    </row>
    <row r="30" spans="1:10" ht="90" customHeight="1" thickBot="1" x14ac:dyDescent="0.2">
      <c r="A30" s="185" t="s">
        <v>70</v>
      </c>
      <c r="B30" s="186"/>
      <c r="C30" s="186"/>
      <c r="D30" s="186"/>
      <c r="E30" s="186"/>
      <c r="F30" s="186"/>
      <c r="G30" s="186"/>
      <c r="H30" s="186"/>
      <c r="I30" s="187"/>
    </row>
    <row r="31" spans="1:10" x14ac:dyDescent="0.15">
      <c r="A31" s="2"/>
      <c r="B31" s="2"/>
      <c r="C31" s="2"/>
      <c r="D31" s="2"/>
      <c r="E31" s="2"/>
      <c r="F31" s="2"/>
      <c r="G31" s="2"/>
      <c r="H31" s="2"/>
      <c r="I31" s="2"/>
    </row>
    <row r="32" spans="1:10" ht="12" x14ac:dyDescent="0.15">
      <c r="A32" s="5"/>
      <c r="B32" s="10"/>
      <c r="C32" s="10"/>
      <c r="D32" s="10"/>
      <c r="E32" s="10"/>
      <c r="F32" s="10"/>
      <c r="G32" s="10"/>
      <c r="H32" s="10"/>
      <c r="I32" s="10"/>
    </row>
    <row r="35" ht="12" customHeight="1" x14ac:dyDescent="0.15"/>
  </sheetData>
  <sheetProtection selectLockedCells="1"/>
  <mergeCells count="48">
    <mergeCell ref="H8:I8"/>
    <mergeCell ref="A1:I1"/>
    <mergeCell ref="A2:I2"/>
    <mergeCell ref="A3:I3"/>
    <mergeCell ref="A4:I4"/>
    <mergeCell ref="A5:I5"/>
    <mergeCell ref="A9:A11"/>
    <mergeCell ref="B9:E9"/>
    <mergeCell ref="F9:I9"/>
    <mergeCell ref="B10:E10"/>
    <mergeCell ref="F10:I10"/>
    <mergeCell ref="B11:D11"/>
    <mergeCell ref="E11:I11"/>
    <mergeCell ref="F12:G12"/>
    <mergeCell ref="B13:D13"/>
    <mergeCell ref="F13:I13"/>
    <mergeCell ref="A14:A15"/>
    <mergeCell ref="E14:I14"/>
    <mergeCell ref="E15:G15"/>
    <mergeCell ref="A16:A19"/>
    <mergeCell ref="B16:G16"/>
    <mergeCell ref="H16:I16"/>
    <mergeCell ref="B17:G17"/>
    <mergeCell ref="H17:I17"/>
    <mergeCell ref="B18:F18"/>
    <mergeCell ref="G18:I18"/>
    <mergeCell ref="B19:F19"/>
    <mergeCell ref="G19:I19"/>
    <mergeCell ref="A20:B20"/>
    <mergeCell ref="C20:I20"/>
    <mergeCell ref="A21:A22"/>
    <mergeCell ref="C21:D21"/>
    <mergeCell ref="F21:G21"/>
    <mergeCell ref="C22:D22"/>
    <mergeCell ref="F22:I22"/>
    <mergeCell ref="A28:F28"/>
    <mergeCell ref="A29:I29"/>
    <mergeCell ref="A30:I30"/>
    <mergeCell ref="A23:A24"/>
    <mergeCell ref="D23:E23"/>
    <mergeCell ref="G23:I23"/>
    <mergeCell ref="D24:E24"/>
    <mergeCell ref="G24:I24"/>
    <mergeCell ref="A25:A26"/>
    <mergeCell ref="C25:D25"/>
    <mergeCell ref="E25:G25"/>
    <mergeCell ref="H25:I26"/>
    <mergeCell ref="B26:G26"/>
  </mergeCells>
  <phoneticPr fontId="1"/>
  <dataValidations count="14">
    <dataValidation type="list" allowBlank="1" showInputMessage="1" showErrorMessage="1" sqref="F24">
      <formula1>"有 Yes,無 None"</formula1>
    </dataValidation>
    <dataValidation type="list" showInputMessage="1" showErrorMessage="1" sqref="D12">
      <formula1>"男 Male,女 Female"</formula1>
    </dataValidation>
    <dataValidation type="custom" imeMode="halfAlpha" allowBlank="1" showInputMessage="1" showErrorMessage="1" errorTitle="半角で入力されていません！" error="もう一度半角で入力してください" promptTitle="中国人留学生は" prompt="qqメール以外のアドレスを入力してください。" sqref="B19:F19">
      <formula1>B19=ASC(B19)</formula1>
    </dataValidation>
    <dataValidation type="custom" imeMode="halfAlpha" showInputMessage="1" showErrorMessage="1" errorTitle="半角で入力されていません" error="再度半角で入力してください" promptTitle="！！注意！！" prompt="半角英数字で入力してください！" sqref="F22:I22">
      <formula1>F22=ASC(F22)</formula1>
    </dataValidation>
    <dataValidation imeMode="halfAlpha" allowBlank="1" showInputMessage="1" showErrorMessage="1" sqref="B10:E10 C22:D22 F12:G12 C24"/>
    <dataValidation imeMode="halfAlpha" allowBlank="1" showInputMessage="1" sqref="D15"/>
    <dataValidation type="custom" imeMode="halfAlpha" allowBlank="1" showErrorMessage="1" errorTitle="半角で入力されていません！" error="もう一度半角で入力してください" promptTitle="中国人留学生は" prompt="qqメール以外のアドレスを入力してください。" sqref="G19:I19">
      <formula1>G19=ASC(G19)</formula1>
    </dataValidation>
    <dataValidation allowBlank="1" showInputMessage="1" showErrorMessage="1" prompt="必ず記入してください" sqref="A21:A22"/>
    <dataValidation allowBlank="1" showInputMessage="1" showErrorMessage="1" promptTitle="入力が終わったら印刷します Print this form" prompt="_x000a_この登録書を印刷して直筆でサインして、在留カードのコピーと併せて国際交流推進センターまで持って来てください。_x000a_After completing, print the form, and put your signature by hand-writing, and submit to IEPC with a copy of residential card._x000a_New students are also required to submit a copy of passport." sqref="A27:A29 G28:I28"/>
    <dataValidation allowBlank="1" showInputMessage="1" showErrorMessage="1" promptTitle="友人はダメです No friends accepted" prompt="母国か日本在住の親族のみ_x000a_Guardian in home country or Japan only" sqref="C21:D21"/>
    <dataValidation type="list" allowBlank="1" showInputMessage="1" showErrorMessage="1" promptTitle="友人はダメです No friends accepted" prompt="母国の保護者か日本在住の親戚のみ_x000a_Guardian in home country or Japan" sqref="F21:G21">
      <formula1>"父 Father,母 Mother,妻 Wife,親戚 Relatives,その他 Others"</formula1>
    </dataValidation>
    <dataValidation imeMode="fullKatakana" allowBlank="1" showInputMessage="1" showErrorMessage="1" sqref="E11:I11"/>
    <dataValidation type="list" allowBlank="1" showInputMessage="1" showErrorMessage="1" sqref="B25">
      <formula1>"有 Acquired,無 None"</formula1>
    </dataValidation>
    <dataValidation type="list" allowBlank="1" showInputMessage="1" showErrorMessage="1" sqref="B24">
      <formula1>"留学 Student,家族滞在"</formula1>
    </dataValidation>
  </dataValidations>
  <printOptions horizontalCentered="1"/>
  <pageMargins left="0.39370078740157483" right="0.39370078740157483" top="0.39370078740157483" bottom="0.39370078740157483" header="0.11811023622047245" footer="0.11811023622047245"/>
  <pageSetup paperSize="9" fitToHeight="0" orientation="portrait" r:id="rId1"/>
  <headerFooter alignWithMargins="0">
    <oddFooter>&amp;R&amp;6&amp;F</oddFooter>
  </headerFooter>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'大学使用(UNIVERSITY USE)'!$F$18:$F$23</xm:f>
          </x14:formula1>
          <xm:sqref>H17:I17</xm:sqref>
        </x14:dataValidation>
        <x14:dataValidation type="list" imeMode="halfAlpha" showInputMessage="1" showErrorMessage="1">
          <x14:formula1>
            <xm:f>'大学使用(UNIVERSITY USE)'!$I$3:$I$13</xm:f>
          </x14:formula1>
          <xm:sqref>E15:G15</xm:sqref>
        </x14:dataValidation>
        <x14:dataValidation type="list" showInputMessage="1" showErrorMessage="1">
          <x14:formula1>
            <xm:f>'大学使用(UNIVERSITY USE)'!$I$18:$I$23</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tabSelected="1" view="pageBreakPreview" zoomScale="80" zoomScaleNormal="70" zoomScaleSheetLayoutView="80" zoomScalePageLayoutView="90" workbookViewId="0">
      <selection activeCell="C21" sqref="C21:D21"/>
    </sheetView>
  </sheetViews>
  <sheetFormatPr defaultColWidth="9" defaultRowHeight="10.5" x14ac:dyDescent="0.15"/>
  <cols>
    <col min="1" max="1" width="12.125" style="1" customWidth="1"/>
    <col min="2" max="2" width="13.875" style="1" customWidth="1"/>
    <col min="3" max="3" width="11" style="1" customWidth="1"/>
    <col min="4" max="4" width="7" style="1" customWidth="1"/>
    <col min="5" max="5" width="12.25" style="1" customWidth="1"/>
    <col min="6" max="8" width="8.125" style="1" customWidth="1"/>
    <col min="9" max="9" width="15.875" style="1" customWidth="1"/>
    <col min="10" max="16384" width="9" style="1"/>
  </cols>
  <sheetData>
    <row r="1" spans="1:14" ht="30.75" customHeight="1" x14ac:dyDescent="0.15">
      <c r="A1" s="91" t="s">
        <v>6</v>
      </c>
      <c r="B1" s="92"/>
      <c r="C1" s="92"/>
      <c r="D1" s="92"/>
      <c r="E1" s="92"/>
      <c r="F1" s="92"/>
      <c r="G1" s="92"/>
      <c r="H1" s="92"/>
      <c r="I1" s="92"/>
    </row>
    <row r="2" spans="1:14" s="3" customFormat="1" ht="30.75" customHeight="1" x14ac:dyDescent="0.15">
      <c r="A2" s="93" t="s">
        <v>11</v>
      </c>
      <c r="B2" s="94"/>
      <c r="C2" s="94"/>
      <c r="D2" s="94"/>
      <c r="E2" s="94"/>
      <c r="F2" s="94"/>
      <c r="G2" s="94"/>
      <c r="H2" s="94"/>
      <c r="I2" s="94"/>
    </row>
    <row r="3" spans="1:14" ht="33.75" customHeight="1" x14ac:dyDescent="0.15">
      <c r="A3" s="238" t="s">
        <v>162</v>
      </c>
      <c r="B3" s="238"/>
      <c r="C3" s="238"/>
      <c r="D3" s="238"/>
      <c r="E3" s="238"/>
      <c r="F3" s="238"/>
      <c r="G3" s="238"/>
      <c r="H3" s="238"/>
      <c r="I3" s="238"/>
    </row>
    <row r="4" spans="1:14" ht="29.25" customHeight="1" x14ac:dyDescent="0.15">
      <c r="A4" s="239" t="s">
        <v>49</v>
      </c>
      <c r="B4" s="239"/>
      <c r="C4" s="239"/>
      <c r="D4" s="239"/>
      <c r="E4" s="239"/>
      <c r="F4" s="239"/>
      <c r="G4" s="239"/>
      <c r="H4" s="239"/>
      <c r="I4" s="239"/>
    </row>
    <row r="5" spans="1:14" ht="57" customHeight="1" x14ac:dyDescent="0.15">
      <c r="A5" s="239" t="s">
        <v>133</v>
      </c>
      <c r="B5" s="239"/>
      <c r="C5" s="239"/>
      <c r="D5" s="239"/>
      <c r="E5" s="239"/>
      <c r="F5" s="239"/>
      <c r="G5" s="239"/>
      <c r="H5" s="239"/>
      <c r="I5" s="239"/>
    </row>
    <row r="6" spans="1:14" ht="21" customHeight="1" x14ac:dyDescent="0.15">
      <c r="A6" s="9" t="s">
        <v>20</v>
      </c>
      <c r="B6" s="12"/>
      <c r="C6" s="12"/>
      <c r="D6" s="12"/>
      <c r="E6" s="12"/>
      <c r="F6" s="12"/>
      <c r="G6" s="12"/>
      <c r="H6" s="12"/>
      <c r="I6" s="12"/>
    </row>
    <row r="7" spans="1:14" ht="47.25" customHeight="1" x14ac:dyDescent="0.15">
      <c r="A7" s="9"/>
      <c r="B7" s="12"/>
      <c r="C7" s="12"/>
      <c r="D7" s="12"/>
      <c r="E7" s="12"/>
      <c r="F7" s="12"/>
      <c r="G7" s="12"/>
      <c r="H7" s="12"/>
      <c r="I7" s="12"/>
    </row>
    <row r="8" spans="1:14" ht="22.5" customHeight="1" thickBot="1" x14ac:dyDescent="0.2">
      <c r="A8" s="6"/>
      <c r="B8" s="5"/>
      <c r="C8" s="2"/>
      <c r="D8" s="2"/>
      <c r="E8" s="2"/>
      <c r="F8" s="2"/>
      <c r="G8" s="13" t="s">
        <v>0</v>
      </c>
      <c r="H8" s="236">
        <f ca="1">TODAY()</f>
        <v>43725</v>
      </c>
      <c r="I8" s="237"/>
    </row>
    <row r="9" spans="1:14" ht="15" customHeight="1" x14ac:dyDescent="0.15">
      <c r="A9" s="106" t="s">
        <v>4</v>
      </c>
      <c r="B9" s="109" t="s">
        <v>47</v>
      </c>
      <c r="C9" s="110"/>
      <c r="D9" s="110"/>
      <c r="E9" s="111"/>
      <c r="F9" s="109" t="s">
        <v>48</v>
      </c>
      <c r="G9" s="110"/>
      <c r="H9" s="110"/>
      <c r="I9" s="112"/>
      <c r="N9" s="65"/>
    </row>
    <row r="10" spans="1:14" ht="24" customHeight="1" x14ac:dyDescent="0.15">
      <c r="A10" s="107"/>
      <c r="B10" s="232"/>
      <c r="C10" s="233"/>
      <c r="D10" s="233"/>
      <c r="E10" s="234"/>
      <c r="F10" s="214"/>
      <c r="G10" s="235"/>
      <c r="H10" s="235"/>
      <c r="I10" s="215"/>
    </row>
    <row r="11" spans="1:14" ht="24" customHeight="1" x14ac:dyDescent="0.15">
      <c r="A11" s="108"/>
      <c r="B11" s="119" t="s">
        <v>99</v>
      </c>
      <c r="C11" s="120"/>
      <c r="D11" s="121"/>
      <c r="E11" s="214"/>
      <c r="F11" s="235"/>
      <c r="G11" s="235"/>
      <c r="H11" s="235"/>
      <c r="I11" s="215"/>
    </row>
    <row r="12" spans="1:14" ht="24" customHeight="1" x14ac:dyDescent="0.15">
      <c r="A12" s="27" t="s">
        <v>126</v>
      </c>
      <c r="B12" s="39"/>
      <c r="C12" s="16" t="s">
        <v>127</v>
      </c>
      <c r="D12" s="40" t="s">
        <v>150</v>
      </c>
      <c r="E12" s="16" t="s">
        <v>128</v>
      </c>
      <c r="F12" s="221">
        <v>33239</v>
      </c>
      <c r="G12" s="222"/>
      <c r="H12" s="61" t="s">
        <v>129</v>
      </c>
      <c r="I12" s="69">
        <f ca="1">DATEDIF(F12,H8,"Y")</f>
        <v>28</v>
      </c>
    </row>
    <row r="13" spans="1:14" s="2" customFormat="1" ht="24" customHeight="1" x14ac:dyDescent="0.15">
      <c r="A13" s="8" t="s">
        <v>7</v>
      </c>
      <c r="B13" s="240"/>
      <c r="C13" s="241"/>
      <c r="D13" s="242"/>
      <c r="E13" s="7" t="s">
        <v>8</v>
      </c>
      <c r="F13" s="226"/>
      <c r="G13" s="227"/>
      <c r="H13" s="227"/>
      <c r="I13" s="228"/>
    </row>
    <row r="14" spans="1:14" s="2" customFormat="1" ht="24.75" customHeight="1" x14ac:dyDescent="0.15">
      <c r="A14" s="133" t="s">
        <v>1</v>
      </c>
      <c r="B14" s="16" t="s">
        <v>18</v>
      </c>
      <c r="C14" s="16" t="s">
        <v>16</v>
      </c>
      <c r="D14" s="28" t="s">
        <v>17</v>
      </c>
      <c r="E14" s="99" t="s">
        <v>114</v>
      </c>
      <c r="F14" s="100"/>
      <c r="G14" s="100"/>
      <c r="H14" s="100"/>
      <c r="I14" s="101"/>
    </row>
    <row r="15" spans="1:14" ht="44.25" customHeight="1" thickBot="1" x14ac:dyDescent="0.2">
      <c r="A15" s="134"/>
      <c r="B15" s="48" t="s">
        <v>142</v>
      </c>
      <c r="C15" s="66" t="s">
        <v>152</v>
      </c>
      <c r="D15" s="41"/>
      <c r="E15" s="229" t="s">
        <v>147</v>
      </c>
      <c r="F15" s="230"/>
      <c r="G15" s="231"/>
      <c r="H15" s="22" t="s">
        <v>130</v>
      </c>
      <c r="I15" s="42"/>
    </row>
    <row r="16" spans="1:14" ht="24.75" customHeight="1" x14ac:dyDescent="0.15">
      <c r="A16" s="135" t="s">
        <v>2</v>
      </c>
      <c r="B16" s="102" t="s">
        <v>19</v>
      </c>
      <c r="C16" s="103"/>
      <c r="D16" s="103"/>
      <c r="E16" s="103"/>
      <c r="F16" s="103"/>
      <c r="G16" s="104"/>
      <c r="H16" s="102" t="s">
        <v>71</v>
      </c>
      <c r="I16" s="105"/>
    </row>
    <row r="17" spans="1:10" ht="31.5" customHeight="1" x14ac:dyDescent="0.15">
      <c r="A17" s="136"/>
      <c r="B17" s="211"/>
      <c r="C17" s="212"/>
      <c r="D17" s="212"/>
      <c r="E17" s="212"/>
      <c r="F17" s="212"/>
      <c r="G17" s="213"/>
      <c r="H17" s="214" t="s">
        <v>94</v>
      </c>
      <c r="I17" s="215"/>
    </row>
    <row r="18" spans="1:10" ht="23.45" customHeight="1" x14ac:dyDescent="0.15">
      <c r="A18" s="136"/>
      <c r="B18" s="243" t="s">
        <v>159</v>
      </c>
      <c r="C18" s="244"/>
      <c r="D18" s="244"/>
      <c r="E18" s="244"/>
      <c r="F18" s="245"/>
      <c r="G18" s="120" t="s">
        <v>72</v>
      </c>
      <c r="H18" s="120"/>
      <c r="I18" s="174"/>
    </row>
    <row r="19" spans="1:10" ht="24" customHeight="1" x14ac:dyDescent="0.15">
      <c r="A19" s="137"/>
      <c r="B19" s="216"/>
      <c r="C19" s="217"/>
      <c r="D19" s="217"/>
      <c r="E19" s="217"/>
      <c r="F19" s="218"/>
      <c r="G19" s="219"/>
      <c r="H19" s="219"/>
      <c r="I19" s="220"/>
    </row>
    <row r="20" spans="1:10" ht="35.25" customHeight="1" thickBot="1" x14ac:dyDescent="0.2">
      <c r="A20" s="81" t="s">
        <v>89</v>
      </c>
      <c r="B20" s="82"/>
      <c r="C20" s="203"/>
      <c r="D20" s="204"/>
      <c r="E20" s="204"/>
      <c r="F20" s="204"/>
      <c r="G20" s="204"/>
      <c r="H20" s="204"/>
      <c r="I20" s="205"/>
    </row>
    <row r="21" spans="1:10" ht="40.5" customHeight="1" x14ac:dyDescent="0.15">
      <c r="A21" s="86" t="s">
        <v>98</v>
      </c>
      <c r="B21" s="21" t="s">
        <v>12</v>
      </c>
      <c r="C21" s="206"/>
      <c r="D21" s="206"/>
      <c r="E21" s="21" t="s">
        <v>15</v>
      </c>
      <c r="F21" s="206" t="s">
        <v>121</v>
      </c>
      <c r="G21" s="206"/>
      <c r="H21" s="21" t="s">
        <v>10</v>
      </c>
      <c r="I21" s="43"/>
    </row>
    <row r="22" spans="1:10" ht="26.25" customHeight="1" thickBot="1" x14ac:dyDescent="0.2">
      <c r="A22" s="87"/>
      <c r="B22" s="14" t="s">
        <v>9</v>
      </c>
      <c r="C22" s="207"/>
      <c r="D22" s="208"/>
      <c r="E22" s="15" t="s">
        <v>46</v>
      </c>
      <c r="F22" s="209"/>
      <c r="G22" s="209"/>
      <c r="H22" s="209"/>
      <c r="I22" s="210"/>
    </row>
    <row r="23" spans="1:10" ht="39" x14ac:dyDescent="0.15">
      <c r="A23" s="141" t="s">
        <v>3</v>
      </c>
      <c r="B23" s="24" t="s">
        <v>119</v>
      </c>
      <c r="C23" s="78" t="s">
        <v>160</v>
      </c>
      <c r="D23" s="157" t="s">
        <v>155</v>
      </c>
      <c r="E23" s="158"/>
      <c r="F23" s="23" t="s">
        <v>157</v>
      </c>
      <c r="G23" s="188" t="s">
        <v>113</v>
      </c>
      <c r="H23" s="189"/>
      <c r="I23" s="190"/>
    </row>
    <row r="24" spans="1:10" ht="25.5" customHeight="1" thickBot="1" x14ac:dyDescent="0.2">
      <c r="A24" s="142"/>
      <c r="B24" s="44" t="s">
        <v>115</v>
      </c>
      <c r="C24" s="67"/>
      <c r="D24" s="191">
        <v>33242</v>
      </c>
      <c r="E24" s="192"/>
      <c r="F24" s="45" t="s">
        <v>116</v>
      </c>
      <c r="G24" s="193"/>
      <c r="H24" s="194"/>
      <c r="I24" s="195"/>
    </row>
    <row r="25" spans="1:10" ht="25.5" customHeight="1" thickTop="1" x14ac:dyDescent="0.15">
      <c r="A25" s="150" t="s">
        <v>5</v>
      </c>
      <c r="B25" s="46" t="s">
        <v>117</v>
      </c>
      <c r="C25" s="197" t="s">
        <v>103</v>
      </c>
      <c r="D25" s="198"/>
      <c r="E25" s="162"/>
      <c r="F25" s="162"/>
      <c r="G25" s="199"/>
      <c r="H25" s="163" t="s">
        <v>151</v>
      </c>
      <c r="I25" s="164"/>
    </row>
    <row r="26" spans="1:10" ht="56.25" customHeight="1" thickBot="1" x14ac:dyDescent="0.2">
      <c r="A26" s="196"/>
      <c r="B26" s="200" t="s">
        <v>118</v>
      </c>
      <c r="C26" s="201"/>
      <c r="D26" s="201"/>
      <c r="E26" s="201"/>
      <c r="F26" s="201"/>
      <c r="G26" s="202"/>
      <c r="H26" s="165"/>
      <c r="I26" s="166"/>
    </row>
    <row r="27" spans="1:10" ht="13.5" x14ac:dyDescent="0.15">
      <c r="A27" s="71" t="s">
        <v>136</v>
      </c>
      <c r="B27" s="70"/>
      <c r="C27" s="70"/>
      <c r="D27" s="70"/>
      <c r="E27" s="70"/>
      <c r="F27" s="70"/>
      <c r="G27" s="70"/>
      <c r="H27" s="72"/>
      <c r="I27" s="73"/>
    </row>
    <row r="28" spans="1:10" s="4" customFormat="1" ht="57" customHeight="1" x14ac:dyDescent="0.15">
      <c r="A28" s="180" t="s">
        <v>158</v>
      </c>
      <c r="B28" s="181"/>
      <c r="C28" s="181"/>
      <c r="D28" s="181"/>
      <c r="E28" s="181"/>
      <c r="F28" s="181"/>
      <c r="G28" s="17" t="s">
        <v>135</v>
      </c>
      <c r="H28" s="17" t="s">
        <v>90</v>
      </c>
      <c r="I28" s="47" t="s">
        <v>91</v>
      </c>
      <c r="J28" s="18"/>
    </row>
    <row r="29" spans="1:10" ht="19.5" customHeight="1" thickBot="1" x14ac:dyDescent="0.2">
      <c r="A29" s="182" t="s">
        <v>69</v>
      </c>
      <c r="B29" s="183"/>
      <c r="C29" s="183"/>
      <c r="D29" s="183"/>
      <c r="E29" s="183"/>
      <c r="F29" s="183"/>
      <c r="G29" s="183"/>
      <c r="H29" s="183"/>
      <c r="I29" s="184"/>
    </row>
    <row r="30" spans="1:10" ht="90" customHeight="1" thickBot="1" x14ac:dyDescent="0.2">
      <c r="A30" s="185" t="s">
        <v>70</v>
      </c>
      <c r="B30" s="186"/>
      <c r="C30" s="186"/>
      <c r="D30" s="186"/>
      <c r="E30" s="186"/>
      <c r="F30" s="186"/>
      <c r="G30" s="186"/>
      <c r="H30" s="186"/>
      <c r="I30" s="187"/>
    </row>
    <row r="31" spans="1:10" x14ac:dyDescent="0.15">
      <c r="A31" s="2"/>
      <c r="B31" s="2"/>
      <c r="C31" s="2"/>
      <c r="D31" s="2"/>
      <c r="E31" s="2"/>
      <c r="F31" s="2"/>
      <c r="G31" s="2"/>
      <c r="H31" s="2"/>
      <c r="I31" s="2"/>
    </row>
    <row r="32" spans="1:10" ht="12" x14ac:dyDescent="0.15">
      <c r="A32" s="5"/>
      <c r="B32" s="10"/>
      <c r="C32" s="10"/>
      <c r="D32" s="10"/>
      <c r="E32" s="10"/>
      <c r="F32" s="10"/>
      <c r="G32" s="10"/>
      <c r="H32" s="10"/>
      <c r="I32" s="10"/>
    </row>
    <row r="35" ht="12" customHeight="1" x14ac:dyDescent="0.15"/>
  </sheetData>
  <sheetProtection password="CCBC" sheet="1" objects="1" scenarios="1" selectLockedCells="1"/>
  <mergeCells count="48">
    <mergeCell ref="A30:I30"/>
    <mergeCell ref="A29:I29"/>
    <mergeCell ref="A23:A24"/>
    <mergeCell ref="A28:F28"/>
    <mergeCell ref="D23:E23"/>
    <mergeCell ref="D24:E24"/>
    <mergeCell ref="A25:A26"/>
    <mergeCell ref="C25:D25"/>
    <mergeCell ref="B26:G26"/>
    <mergeCell ref="E25:G25"/>
    <mergeCell ref="G23:I23"/>
    <mergeCell ref="G24:I24"/>
    <mergeCell ref="H25:I26"/>
    <mergeCell ref="C22:D22"/>
    <mergeCell ref="A21:A22"/>
    <mergeCell ref="C21:D21"/>
    <mergeCell ref="F21:G21"/>
    <mergeCell ref="F22:I22"/>
    <mergeCell ref="A14:A15"/>
    <mergeCell ref="E14:I14"/>
    <mergeCell ref="A16:A19"/>
    <mergeCell ref="B18:F18"/>
    <mergeCell ref="G18:I18"/>
    <mergeCell ref="B19:F19"/>
    <mergeCell ref="G19:I19"/>
    <mergeCell ref="B16:G16"/>
    <mergeCell ref="A1:I1"/>
    <mergeCell ref="A2:I2"/>
    <mergeCell ref="A4:I4"/>
    <mergeCell ref="A5:I5"/>
    <mergeCell ref="H8:I8"/>
    <mergeCell ref="A3:I3"/>
    <mergeCell ref="B11:D11"/>
    <mergeCell ref="E11:I11"/>
    <mergeCell ref="F12:G12"/>
    <mergeCell ref="E15:G15"/>
    <mergeCell ref="A20:B20"/>
    <mergeCell ref="C20:I20"/>
    <mergeCell ref="B13:D13"/>
    <mergeCell ref="F13:I13"/>
    <mergeCell ref="A9:A11"/>
    <mergeCell ref="B9:E9"/>
    <mergeCell ref="F9:I9"/>
    <mergeCell ref="B10:E10"/>
    <mergeCell ref="F10:I10"/>
    <mergeCell ref="H16:I16"/>
    <mergeCell ref="H17:I17"/>
    <mergeCell ref="B17:G17"/>
  </mergeCells>
  <phoneticPr fontId="1"/>
  <dataValidations count="14">
    <dataValidation type="list" allowBlank="1" showInputMessage="1" showErrorMessage="1" sqref="B24">
      <formula1>"留学 Student, 文化活動 Cultural activities, 家族滞在 Family"</formula1>
    </dataValidation>
    <dataValidation type="list" allowBlank="1" showInputMessage="1" showErrorMessage="1" sqref="B25">
      <formula1>"有 Acquired,無 None"</formula1>
    </dataValidation>
    <dataValidation imeMode="fullKatakana" allowBlank="1" showInputMessage="1" showErrorMessage="1" sqref="E11:I11"/>
    <dataValidation type="list" allowBlank="1" showInputMessage="1" showErrorMessage="1" promptTitle="友人はダメです No friends accepted" prompt="母国の保護者か日本在住の親戚のみ_x000a_Guardian in home country or Japan" sqref="F21:G21">
      <formula1>"父 Father,母 Mother,妻 Wife,親戚 Relatives,その他 Others"</formula1>
    </dataValidation>
    <dataValidation allowBlank="1" showInputMessage="1" showErrorMessage="1" promptTitle="友人はダメです No friends accepted" prompt="母国か日本在住の親族のみ_x000a_Guardian in home country or Japan only" sqref="C21:D21"/>
    <dataValidation allowBlank="1" showInputMessage="1" showErrorMessage="1" promptTitle="入力が終わったら印刷します Print this form" prompt="_x000a_この登録書を印刷して直筆でサインして、在留カードのコピーと併せて国際交流推進センターまで持って来てください。_x000a_After completing, print the form, and put your signature by hand-writing, and submit to IEPC with a copy of residential card._x000a_New students are also required to submit a copy of passport." sqref="A27:A29 G28:I28"/>
    <dataValidation allowBlank="1" showInputMessage="1" showErrorMessage="1" prompt="必ず記入してください" sqref="A21:A22"/>
    <dataValidation type="custom" imeMode="halfAlpha" allowBlank="1" showErrorMessage="1" errorTitle="半角で入力されていません！" error="もう一度半角で入力してください" promptTitle="中国人留学生は" prompt="qqメール以外のアドレスを入力してください。" sqref="G19:I19">
      <formula1>G19=ASC(G19)</formula1>
    </dataValidation>
    <dataValidation imeMode="halfAlpha" allowBlank="1" showInputMessage="1" sqref="D15"/>
    <dataValidation imeMode="halfAlpha" allowBlank="1" showInputMessage="1" showErrorMessage="1" sqref="B10:E10 C22:D22 F12:G12 C24"/>
    <dataValidation type="custom" imeMode="halfAlpha" showInputMessage="1" showErrorMessage="1" errorTitle="半角で入力されていません" error="再度半角で入力してください" promptTitle="！！注意！！" prompt="半角英数字で入力してください！" sqref="F22:I22">
      <formula1>F22=ASC(F22)</formula1>
    </dataValidation>
    <dataValidation type="custom" imeMode="halfAlpha" allowBlank="1" showInputMessage="1" showErrorMessage="1" errorTitle="半角で入力されていません！" error="もう一度半角で入力してください" promptTitle="中国人留学生は" prompt="qqメール以外のアドレスを入力してください。" sqref="B19:F19">
      <formula1>B19=ASC(B19)</formula1>
    </dataValidation>
    <dataValidation type="list" showInputMessage="1" showErrorMessage="1" sqref="D12">
      <formula1>"男 Male,女 Female"</formula1>
    </dataValidation>
    <dataValidation type="list" allowBlank="1" showInputMessage="1" showErrorMessage="1" sqref="F24">
      <formula1>"有 Yes,無 None"</formula1>
    </dataValidation>
  </dataValidations>
  <printOptions horizontalCentered="1"/>
  <pageMargins left="0.39370078740157483" right="0.39370078740157483" top="0.39370078740157483" bottom="0.39370078740157483" header="0.11811023622047245" footer="0.11811023622047245"/>
  <pageSetup paperSize="9" fitToHeight="0" orientation="portrait" r:id="rId1"/>
  <headerFooter alignWithMargins="0">
    <oddFooter>&amp;R&amp;6&amp;F</oddFooter>
  </headerFooter>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'大学使用(UNIVERSITY USE)'!$I$18:$I$23</xm:f>
          </x14:formula1>
          <xm:sqref>B15</xm:sqref>
        </x14:dataValidation>
        <x14:dataValidation type="list" imeMode="halfAlpha" showInputMessage="1" showErrorMessage="1">
          <x14:formula1>
            <xm:f>'大学使用(UNIVERSITY USE)'!$I$3:$I$13</xm:f>
          </x14:formula1>
          <xm:sqref>E15:G15</xm:sqref>
        </x14:dataValidation>
        <x14:dataValidation type="list" showInputMessage="1" showErrorMessage="1">
          <x14:formula1>
            <xm:f>'大学使用(UNIVERSITY USE)'!$F$18:$F$23</xm:f>
          </x14:formula1>
          <xm:sqref>H17:I17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87" zoomScaleNormal="100" zoomScaleSheetLayoutView="87" workbookViewId="0">
      <selection sqref="A1:E27"/>
    </sheetView>
  </sheetViews>
  <sheetFormatPr defaultColWidth="9" defaultRowHeight="13.5" x14ac:dyDescent="0.15"/>
  <cols>
    <col min="1" max="2" width="9" style="50"/>
    <col min="3" max="3" width="15" style="50" bestFit="1" customWidth="1"/>
    <col min="4" max="5" width="9" style="50"/>
    <col min="6" max="6" width="24.125" style="50" bestFit="1" customWidth="1"/>
    <col min="7" max="7" width="25.25" style="50" hidden="1" customWidth="1"/>
    <col min="8" max="8" width="9" style="50" hidden="1" customWidth="1"/>
    <col min="9" max="16384" width="9" style="50"/>
  </cols>
  <sheetData>
    <row r="1" spans="1:9" x14ac:dyDescent="0.15">
      <c r="A1" s="250" t="s">
        <v>21</v>
      </c>
      <c r="B1" s="251"/>
      <c r="C1" s="49"/>
      <c r="D1" s="49"/>
      <c r="F1" s="50" t="s">
        <v>84</v>
      </c>
      <c r="G1" s="50" t="s">
        <v>86</v>
      </c>
      <c r="H1" s="50" t="s">
        <v>85</v>
      </c>
    </row>
    <row r="2" spans="1:9" x14ac:dyDescent="0.15">
      <c r="A2" s="252" t="s">
        <v>22</v>
      </c>
      <c r="B2" s="51" t="s">
        <v>23</v>
      </c>
      <c r="C2" s="52">
        <f>'入力フォーム(FORM)'!F10</f>
        <v>0</v>
      </c>
      <c r="D2" s="52"/>
    </row>
    <row r="3" spans="1:9" x14ac:dyDescent="0.15">
      <c r="A3" s="253"/>
      <c r="B3" s="51" t="s">
        <v>50</v>
      </c>
      <c r="C3" s="52">
        <f>'入力フォーム(FORM)'!E11</f>
        <v>0</v>
      </c>
      <c r="D3" s="52"/>
      <c r="F3" s="50" t="s">
        <v>124</v>
      </c>
      <c r="G3" s="50" t="s">
        <v>107</v>
      </c>
      <c r="H3" s="50" t="s">
        <v>106</v>
      </c>
      <c r="I3" s="50" t="str">
        <f>G3&amp;H3</f>
        <v>母国(Home country)の高校(High school)を卒業した</v>
      </c>
    </row>
    <row r="4" spans="1:9" x14ac:dyDescent="0.15">
      <c r="A4" s="253"/>
      <c r="B4" s="51" t="s">
        <v>24</v>
      </c>
      <c r="C4" s="52">
        <f>'入力フォーム(FORM)'!B10</f>
        <v>0</v>
      </c>
      <c r="D4" s="52"/>
      <c r="F4" s="53" t="s">
        <v>138</v>
      </c>
      <c r="G4" s="50" t="s">
        <v>108</v>
      </c>
      <c r="H4" s="50" t="s">
        <v>146</v>
      </c>
      <c r="I4" s="50" t="str">
        <f>G3&amp;H4</f>
        <v>母国(Home country)の大学・院(Undergraduate / Graduate school)に在籍している</v>
      </c>
    </row>
    <row r="5" spans="1:9" ht="27" x14ac:dyDescent="0.15">
      <c r="A5" s="253"/>
      <c r="B5" s="54" t="s">
        <v>25</v>
      </c>
      <c r="C5" s="52">
        <f>'入力フォーム(FORM)'!B12</f>
        <v>0</v>
      </c>
      <c r="D5" s="52"/>
      <c r="F5" s="56" t="s">
        <v>120</v>
      </c>
      <c r="H5" s="50" t="s">
        <v>109</v>
      </c>
      <c r="I5" s="50" t="str">
        <f>G3&amp;H5</f>
        <v>母国(Home country)の語学学校(Language school)に通っていた</v>
      </c>
    </row>
    <row r="6" spans="1:9" x14ac:dyDescent="0.15">
      <c r="A6" s="253"/>
      <c r="B6" s="51" t="s">
        <v>26</v>
      </c>
      <c r="C6" s="52" t="str">
        <f>'入力フォーム(FORM)'!D12</f>
        <v>女 Female</v>
      </c>
      <c r="D6" s="52"/>
      <c r="F6" s="53" t="s">
        <v>82</v>
      </c>
      <c r="H6" s="50" t="s">
        <v>87</v>
      </c>
      <c r="I6" s="50" t="str">
        <f>G3&amp;H6</f>
        <v>母国(Home country)の一般企業で働いていた(work)</v>
      </c>
    </row>
    <row r="7" spans="1:9" x14ac:dyDescent="0.15">
      <c r="A7" s="254"/>
      <c r="B7" s="51" t="s">
        <v>27</v>
      </c>
      <c r="C7" s="62">
        <f>'入力フォーム(FORM)'!F12</f>
        <v>33239</v>
      </c>
      <c r="D7" s="52"/>
      <c r="F7" s="53" t="s">
        <v>83</v>
      </c>
      <c r="H7" s="50" t="s">
        <v>88</v>
      </c>
      <c r="I7" s="50" t="str">
        <f>G3&amp;H7</f>
        <v>母国(Home country)の研究機関・大学で働いていた(work at educational institution)</v>
      </c>
    </row>
    <row r="8" spans="1:9" x14ac:dyDescent="0.15">
      <c r="A8" s="252" t="s">
        <v>28</v>
      </c>
      <c r="B8" s="51" t="s">
        <v>29</v>
      </c>
      <c r="C8" s="52" t="str">
        <f>'入力フォーム(FORM)'!B15</f>
        <v>芸術学部　Arts</v>
      </c>
      <c r="D8" s="52"/>
      <c r="F8" s="53" t="s">
        <v>80</v>
      </c>
      <c r="H8" s="50" t="s">
        <v>110</v>
      </c>
      <c r="I8" s="50" t="str">
        <f>G3&amp;H8</f>
        <v>母国(Home country)の兵役・無職(military service / unemployed)だった</v>
      </c>
    </row>
    <row r="9" spans="1:9" x14ac:dyDescent="0.15">
      <c r="A9" s="253"/>
      <c r="B9" s="51" t="s">
        <v>45</v>
      </c>
      <c r="C9" s="52" t="str">
        <f>'入力フォーム(FORM)'!C15</f>
        <v>特別聴講学生 Exchange students</v>
      </c>
      <c r="D9" s="52"/>
      <c r="F9" s="53" t="s">
        <v>81</v>
      </c>
      <c r="I9" s="50" t="str">
        <f>G4&amp;H3</f>
        <v>日本(Japan)の高校(High school)を卒業した</v>
      </c>
    </row>
    <row r="10" spans="1:9" x14ac:dyDescent="0.15">
      <c r="A10" s="253"/>
      <c r="B10" s="54" t="s">
        <v>30</v>
      </c>
      <c r="C10" s="52">
        <f>'入力フォーム(FORM)'!D15</f>
        <v>0</v>
      </c>
      <c r="D10" s="52"/>
      <c r="F10" s="53" t="s">
        <v>78</v>
      </c>
      <c r="I10" s="50" t="str">
        <f>G4&amp;H4</f>
        <v>日本(Japan)の大学・院(Undergraduate / Graduate school)に在籍している</v>
      </c>
    </row>
    <row r="11" spans="1:9" x14ac:dyDescent="0.15">
      <c r="A11" s="253"/>
      <c r="B11" s="51" t="s">
        <v>31</v>
      </c>
      <c r="C11" s="55">
        <f>'入力フォーム(FORM)'!B13</f>
        <v>0</v>
      </c>
      <c r="D11" s="52"/>
      <c r="F11" s="53" t="s">
        <v>79</v>
      </c>
      <c r="I11" s="50" t="str">
        <f>G4&amp;H5</f>
        <v>日本(Japan)の語学学校(Language school)に通っていた</v>
      </c>
    </row>
    <row r="12" spans="1:9" x14ac:dyDescent="0.15">
      <c r="A12" s="253"/>
      <c r="B12" s="51" t="s">
        <v>32</v>
      </c>
      <c r="C12" s="52">
        <f>'入力フォーム(FORM)'!F13</f>
        <v>0</v>
      </c>
      <c r="D12" s="52"/>
      <c r="F12" s="53" t="s">
        <v>76</v>
      </c>
      <c r="I12" s="50" t="str">
        <f>G4&amp;H6</f>
        <v>日本(Japan)の一般企業で働いていた(work)</v>
      </c>
    </row>
    <row r="13" spans="1:9" x14ac:dyDescent="0.15">
      <c r="A13" s="253"/>
      <c r="B13" s="51" t="s">
        <v>33</v>
      </c>
      <c r="C13" s="62">
        <f>'入力フォーム(FORM)'!D24</f>
        <v>33242</v>
      </c>
      <c r="D13" s="52"/>
      <c r="F13" s="53" t="s">
        <v>77</v>
      </c>
      <c r="I13" s="50" t="str">
        <f>G4&amp;H7</f>
        <v>日本(Japan)の研究機関・大学で働いていた(work at educational institution)</v>
      </c>
    </row>
    <row r="14" spans="1:9" x14ac:dyDescent="0.15">
      <c r="A14" s="253"/>
      <c r="B14" s="51" t="s">
        <v>148</v>
      </c>
      <c r="C14" s="68">
        <f>'入力フォーム(FORM)'!C24</f>
        <v>0</v>
      </c>
      <c r="D14" s="52"/>
      <c r="F14" s="53" t="s">
        <v>74</v>
      </c>
    </row>
    <row r="15" spans="1:9" x14ac:dyDescent="0.15">
      <c r="A15" s="254"/>
      <c r="B15" s="57" t="s">
        <v>34</v>
      </c>
      <c r="C15" s="52" t="str">
        <f>'記入例(SAMPLE)'!B25</f>
        <v>有 Acquired</v>
      </c>
      <c r="D15" s="52"/>
      <c r="F15" s="53" t="s">
        <v>75</v>
      </c>
    </row>
    <row r="16" spans="1:9" x14ac:dyDescent="0.15">
      <c r="A16" s="249" t="s">
        <v>35</v>
      </c>
      <c r="B16" s="57" t="s">
        <v>122</v>
      </c>
      <c r="C16" s="52">
        <f>'入力フォーム(FORM)'!B17</f>
        <v>0</v>
      </c>
      <c r="D16" s="52"/>
    </row>
    <row r="17" spans="1:9" x14ac:dyDescent="0.15">
      <c r="A17" s="249"/>
      <c r="B17" s="51" t="s">
        <v>123</v>
      </c>
      <c r="C17" s="52" t="str">
        <f>'入力フォーム(FORM)'!H17</f>
        <v>学生寮(University Dormitory)</v>
      </c>
      <c r="D17" s="52"/>
      <c r="F17" s="53" t="s">
        <v>92</v>
      </c>
      <c r="I17" s="50" t="s">
        <v>139</v>
      </c>
    </row>
    <row r="18" spans="1:9" x14ac:dyDescent="0.15">
      <c r="A18" s="249"/>
      <c r="B18" s="51" t="s">
        <v>36</v>
      </c>
      <c r="C18" s="58">
        <f>'入力フォーム(FORM)'!G19</f>
        <v>0</v>
      </c>
      <c r="D18" s="52"/>
      <c r="F18" s="53" t="s">
        <v>93</v>
      </c>
      <c r="I18" s="50" t="s">
        <v>140</v>
      </c>
    </row>
    <row r="19" spans="1:9" x14ac:dyDescent="0.15">
      <c r="A19" s="249"/>
      <c r="B19" s="57" t="s">
        <v>37</v>
      </c>
      <c r="C19" s="52">
        <f>'入力フォーム(FORM)'!B19</f>
        <v>0</v>
      </c>
      <c r="D19" s="52"/>
      <c r="F19" s="53" t="s">
        <v>111</v>
      </c>
      <c r="I19" s="50" t="s">
        <v>141</v>
      </c>
    </row>
    <row r="20" spans="1:9" x14ac:dyDescent="0.15">
      <c r="A20" s="247" t="s">
        <v>38</v>
      </c>
      <c r="B20" s="57" t="s">
        <v>39</v>
      </c>
      <c r="C20" s="52" t="str">
        <f>'入力フォーム(FORM)'!F24</f>
        <v>有 Yes</v>
      </c>
      <c r="D20" s="52"/>
      <c r="F20" s="53" t="s">
        <v>97</v>
      </c>
      <c r="I20" s="50" t="s">
        <v>142</v>
      </c>
    </row>
    <row r="21" spans="1:9" ht="81" x14ac:dyDescent="0.15">
      <c r="A21" s="247"/>
      <c r="B21" s="51" t="s">
        <v>132</v>
      </c>
      <c r="C21" s="59" t="str">
        <f>'入力フォーム(FORM)'!E15</f>
        <v>母国(Home country)の大学・院(Undergraduate / Graduate school)に在籍している</v>
      </c>
      <c r="D21" s="52"/>
      <c r="F21" s="53" t="s">
        <v>94</v>
      </c>
      <c r="I21" s="50" t="s">
        <v>143</v>
      </c>
    </row>
    <row r="22" spans="1:9" x14ac:dyDescent="0.15">
      <c r="A22" s="248"/>
      <c r="B22" s="51" t="s">
        <v>131</v>
      </c>
      <c r="C22" s="58">
        <f>'入力フォーム(FORM)'!I15</f>
        <v>0</v>
      </c>
      <c r="D22" s="52"/>
      <c r="F22" s="53" t="s">
        <v>95</v>
      </c>
      <c r="I22" s="50" t="s">
        <v>144</v>
      </c>
    </row>
    <row r="23" spans="1:9" x14ac:dyDescent="0.15">
      <c r="A23" s="246" t="s">
        <v>40</v>
      </c>
      <c r="B23" s="57" t="s">
        <v>41</v>
      </c>
      <c r="C23" s="52">
        <f>'入力フォーム(FORM)'!C21:D21</f>
        <v>0</v>
      </c>
      <c r="D23" s="52"/>
      <c r="F23" s="53" t="s">
        <v>96</v>
      </c>
      <c r="I23" s="50" t="s">
        <v>145</v>
      </c>
    </row>
    <row r="24" spans="1:9" x14ac:dyDescent="0.15">
      <c r="A24" s="247"/>
      <c r="B24" s="57" t="s">
        <v>42</v>
      </c>
      <c r="C24" s="52" t="str">
        <f>'入力フォーム(FORM)'!F21</f>
        <v>母 Mother</v>
      </c>
      <c r="D24" s="52"/>
    </row>
    <row r="25" spans="1:9" x14ac:dyDescent="0.15">
      <c r="A25" s="247"/>
      <c r="B25" s="60" t="s">
        <v>36</v>
      </c>
      <c r="C25" s="58">
        <f>'入力フォーム(FORM)'!C22:D22</f>
        <v>0</v>
      </c>
      <c r="D25" s="52"/>
    </row>
    <row r="26" spans="1:9" x14ac:dyDescent="0.15">
      <c r="A26" s="248"/>
      <c r="B26" s="57" t="s">
        <v>43</v>
      </c>
      <c r="C26" s="52">
        <f>'入力フォーム(FORM)'!F22</f>
        <v>0</v>
      </c>
      <c r="D26" s="52"/>
    </row>
  </sheetData>
  <sortState ref="F3:F14">
    <sortCondition descending="1" ref="F2"/>
  </sortState>
  <mergeCells count="6">
    <mergeCell ref="A23:A26"/>
    <mergeCell ref="A16:A19"/>
    <mergeCell ref="A20:A22"/>
    <mergeCell ref="A1:B1"/>
    <mergeCell ref="A2:A7"/>
    <mergeCell ref="A8:A15"/>
  </mergeCells>
  <phoneticPr fontId="1"/>
  <pageMargins left="0.25" right="0.25" top="0.75" bottom="0.75" header="0.3" footer="0.3"/>
  <pageSetup paperSize="9" orientation="portrait" r:id="rId1"/>
  <headerFooter alignWithMargins="0">
    <oddFooter>&amp;R&amp;8&amp;F&amp;A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記入例(SAMPLE)</vt:lpstr>
      <vt:lpstr>オリエンテーション用</vt:lpstr>
      <vt:lpstr>入力フォーム(FORM)</vt:lpstr>
      <vt:lpstr>大学使用(UNIVERSITY USE)</vt:lpstr>
      <vt:lpstr>Sheet3</vt:lpstr>
      <vt:lpstr>オリエンテーション用!Print_Area</vt:lpstr>
      <vt:lpstr>'大学使用(UNIVERSITY USE)'!Print_Area</vt:lpstr>
      <vt:lpstr>'入力フォーム(FORM)'!Print_Area</vt:lpstr>
      <vt:lpstr>オリエンテーション用!Print_Titles</vt:lpstr>
      <vt:lpstr>'入力フォーム(FORM)'!Print_Titles</vt:lpstr>
      <vt:lpstr>入学年月日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kyogaku</dc:creator>
  <cp:lastModifiedBy>中田　園恵</cp:lastModifiedBy>
  <cp:lastPrinted>2019-09-17T05:41:17Z</cp:lastPrinted>
  <dcterms:created xsi:type="dcterms:W3CDTF">2010-08-11T06:17:24Z</dcterms:created>
  <dcterms:modified xsi:type="dcterms:W3CDTF">2019-09-17T06:44:58Z</dcterms:modified>
</cp:coreProperties>
</file>